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90" yWindow="60" windowWidth="17760" windowHeight="12945" tabRatio="935"/>
  </bookViews>
  <sheets>
    <sheet name="Cover" sheetId="57" r:id="rId1"/>
    <sheet name="Key figures - 9Q" sheetId="102" r:id="rId2"/>
    <sheet name="FTE - 9Q" sheetId="98" r:id="rId3"/>
    <sheet name="Income statement - 9Q" sheetId="71" r:id="rId4"/>
    <sheet name="Comprehensive income - 9Q" sheetId="106" r:id="rId5"/>
    <sheet name="Net interest income" sheetId="109" r:id="rId6"/>
    <sheet name="Segment reporting - 9Q" sheetId="94" r:id="rId7"/>
    <sheet name="Segment overview" sheetId="113" r:id="rId8"/>
    <sheet name="Segment overview - 9Q" sheetId="114" r:id="rId9"/>
    <sheet name="Balance sheet - 9Q" sheetId="45" r:id="rId10"/>
    <sheet name="Portfolio collections" sheetId="108" r:id="rId11"/>
    <sheet name="Portfolio revaluations - 9Q" sheetId="111" r:id="rId12"/>
    <sheet name="Interest-bearing items - 9Q" sheetId="110" r:id="rId13"/>
    <sheet name="Income statement - Parent 9Q" sheetId="107" r:id="rId14"/>
    <sheet name="Balance sheet - Parent 9Q" sheetId="104" r:id="rId15"/>
  </sheets>
  <externalReferences>
    <externalReference r:id="rId16"/>
    <externalReference r:id="rId17"/>
  </externalReferences>
  <definedNames>
    <definedName name="csDesignMode">1</definedName>
    <definedName name="EUR" localSheetId="7">#REF!</definedName>
    <definedName name="EUR" localSheetId="8">#REF!</definedName>
    <definedName name="EUR">#REF!</definedName>
    <definedName name="Input1Array">[1]Input!$B$2:$K$30</definedName>
    <definedName name="_xlnm.Print_Area" localSheetId="0">Cover!$B$1:$J$57</definedName>
    <definedName name="_xlnm.Print_Area" localSheetId="1">'Key figures - 9Q'!$A$1:$J$49</definedName>
    <definedName name="_xlnm.Print_Area" localSheetId="7">'Segment overview'!$A$1:$F$104</definedName>
    <definedName name="_xlnm.Print_Area" localSheetId="8">'Segment overview - 9Q'!$A$1:$J$129</definedName>
    <definedName name="R_2007" localSheetId="7">#REF!</definedName>
    <definedName name="R_2007" localSheetId="8">#REF!</definedName>
    <definedName name="R_2007">#REF!</definedName>
    <definedName name="Report_Version_3">"A1"</definedName>
    <definedName name="Report_Version_4">"A1"</definedName>
    <definedName name="SprkVal">[2]Admin!$B$17</definedName>
  </definedNames>
  <calcPr calcId="145621"/>
</workbook>
</file>

<file path=xl/calcChain.xml><?xml version="1.0" encoding="utf-8"?>
<calcChain xmlns="http://schemas.openxmlformats.org/spreadsheetml/2006/main">
  <c r="H20" i="110" l="1"/>
  <c r="I20" i="110"/>
  <c r="J16" i="110"/>
  <c r="I16" i="110"/>
  <c r="I12" i="110"/>
  <c r="E13" i="94" l="1"/>
  <c r="I25" i="71" l="1"/>
</calcChain>
</file>

<file path=xl/sharedStrings.xml><?xml version="1.0" encoding="utf-8"?>
<sst xmlns="http://schemas.openxmlformats.org/spreadsheetml/2006/main" count="727" uniqueCount="279">
  <si>
    <t>Q4</t>
  </si>
  <si>
    <t>Net interest income</t>
  </si>
  <si>
    <t>Total operating income</t>
  </si>
  <si>
    <t>Total operating expenses</t>
  </si>
  <si>
    <t>Profit before credit losses</t>
  </si>
  <si>
    <t>Net credit losses</t>
  </si>
  <si>
    <t>Income tax expense</t>
  </si>
  <si>
    <t>Q1</t>
  </si>
  <si>
    <t>Other assets</t>
  </si>
  <si>
    <t>Total assets</t>
  </si>
  <si>
    <t>Other liabilities</t>
  </si>
  <si>
    <t>Fee and commission income</t>
  </si>
  <si>
    <t>Interest income</t>
  </si>
  <si>
    <t>Interest expense</t>
  </si>
  <si>
    <t>Other income</t>
  </si>
  <si>
    <t>General administrative expenses</t>
  </si>
  <si>
    <t>Profit before tax</t>
  </si>
  <si>
    <t>ASSETS</t>
  </si>
  <si>
    <t>Cash</t>
  </si>
  <si>
    <t>Lending to credit institutions</t>
  </si>
  <si>
    <t>Lending to the public</t>
  </si>
  <si>
    <t>Bonds and other securities</t>
  </si>
  <si>
    <t>Deferred tax assets</t>
  </si>
  <si>
    <t>Tax liabilities</t>
  </si>
  <si>
    <t>Deferred tax liabilities</t>
  </si>
  <si>
    <t>Accrued expenses and prepaid income</t>
  </si>
  <si>
    <t>Provisions</t>
  </si>
  <si>
    <t>Shareholders' equity</t>
  </si>
  <si>
    <t>Total liabilities and shareholders' equity</t>
  </si>
  <si>
    <t>Hoist Finance Group</t>
  </si>
  <si>
    <t>Q2</t>
  </si>
  <si>
    <t>Q3</t>
  </si>
  <si>
    <t>Gross cash collections</t>
  </si>
  <si>
    <t>Total revenue</t>
  </si>
  <si>
    <t>EBIT</t>
  </si>
  <si>
    <t>EBIT margin</t>
  </si>
  <si>
    <t>Net profit/loss</t>
  </si>
  <si>
    <t>Return on equity, %</t>
  </si>
  <si>
    <t>Total capital ratio, %</t>
  </si>
  <si>
    <t>CET1 ratio, %</t>
  </si>
  <si>
    <t>Quarterly overview - Segment reporting</t>
  </si>
  <si>
    <t>Personnel expenses</t>
  </si>
  <si>
    <t>Other operating expenses</t>
  </si>
  <si>
    <t>Interest expenses</t>
  </si>
  <si>
    <t>Net income from financial transactions</t>
  </si>
  <si>
    <t>Total financial items</t>
  </si>
  <si>
    <t>Net revenue from acquired loan portfolios</t>
  </si>
  <si>
    <t>Earnings from participations in joint ventures</t>
  </si>
  <si>
    <t>Full-time equivalents, end of quarter</t>
  </si>
  <si>
    <t>Country</t>
  </si>
  <si>
    <t>Belgium</t>
  </si>
  <si>
    <t>Germany</t>
  </si>
  <si>
    <t>France</t>
  </si>
  <si>
    <t>Great Britain</t>
  </si>
  <si>
    <t>Italy</t>
  </si>
  <si>
    <t>Poland</t>
  </si>
  <si>
    <t>Sweden</t>
  </si>
  <si>
    <t>LIABILITIES</t>
  </si>
  <si>
    <t>LIABILITIES AND SHAREHOLDERS' EQUITY</t>
  </si>
  <si>
    <t>Other comprehensive income</t>
  </si>
  <si>
    <t>Total comprehensive income for the period</t>
  </si>
  <si>
    <t>The Group</t>
  </si>
  <si>
    <t>Interest income from run-off consumer loan portfolio</t>
  </si>
  <si>
    <t>Total income</t>
  </si>
  <si>
    <t>Depreciation and amortisation of tangible and intangible fixed assets</t>
  </si>
  <si>
    <t>Segment overview</t>
  </si>
  <si>
    <t>EBT</t>
  </si>
  <si>
    <t>Content</t>
  </si>
  <si>
    <t>Revalutation of remuneration after terminated employment</t>
  </si>
  <si>
    <t>Items that may be reclassified subsequently to profit or loss</t>
  </si>
  <si>
    <t>Hedging of currency risk in foreign operations</t>
  </si>
  <si>
    <t xml:space="preserve">Total items that may be reclassified to profit or loss </t>
  </si>
  <si>
    <t>Other comprehensive income for the period</t>
  </si>
  <si>
    <t>Key Figures</t>
  </si>
  <si>
    <t>-</t>
  </si>
  <si>
    <t>Net revenues from acquired loan portfolios</t>
  </si>
  <si>
    <t>Depreciation and amortisation of tangible and intangible assets</t>
  </si>
  <si>
    <t>Profit for the period</t>
  </si>
  <si>
    <t>Owners of Hoist Finance AB (publ)</t>
  </si>
  <si>
    <t>Treasury bills and Treasury bonds</t>
  </si>
  <si>
    <t>Acquired loan portfolios</t>
  </si>
  <si>
    <t>Participations in joint ventures</t>
  </si>
  <si>
    <t>Subordinated liabilities</t>
  </si>
  <si>
    <t>SEK thousand</t>
  </si>
  <si>
    <t>Shares and participations in subsidiaries</t>
  </si>
  <si>
    <t>SHAREHOLDERS' EQUITY AND LIABILITIES</t>
  </si>
  <si>
    <t>Total financial assets</t>
  </si>
  <si>
    <t>CURRENT ASSETS</t>
  </si>
  <si>
    <t>Total current assets</t>
  </si>
  <si>
    <t>TOTAL ASSETS</t>
  </si>
  <si>
    <t>Non-current liabilities</t>
  </si>
  <si>
    <t>Total non-current liabilities</t>
  </si>
  <si>
    <t>Current liabilities</t>
  </si>
  <si>
    <t>Accounts payable</t>
  </si>
  <si>
    <t>Total current liabilities</t>
  </si>
  <si>
    <t>Total provisions</t>
  </si>
  <si>
    <t>Receivables, Group Companies</t>
  </si>
  <si>
    <t>Other receivables</t>
  </si>
  <si>
    <t>Untaxed reserves</t>
  </si>
  <si>
    <t>Pension provisions</t>
  </si>
  <si>
    <t>Parent Company balance Sheet</t>
  </si>
  <si>
    <t>Equipment</t>
  </si>
  <si>
    <t>Licenses and software</t>
  </si>
  <si>
    <t>None</t>
  </si>
  <si>
    <r>
      <t xml:space="preserve">Gross 120 month ERC </t>
    </r>
    <r>
      <rPr>
        <vertAlign val="superscript"/>
        <sz val="11"/>
        <color rgb="FF000000"/>
        <rFont val="Calibri"/>
        <family val="2"/>
        <scheme val="minor"/>
      </rPr>
      <t>2)</t>
    </r>
  </si>
  <si>
    <t>Total tangible assets</t>
  </si>
  <si>
    <t>Total intangible assets</t>
  </si>
  <si>
    <t>Intra-Group loans</t>
  </si>
  <si>
    <t>Portfolio acquisitions, SEK million</t>
  </si>
  <si>
    <t>SEK million</t>
  </si>
  <si>
    <r>
      <t>Carrying value of acquired loan portfolios</t>
    </r>
    <r>
      <rPr>
        <vertAlign val="superscript"/>
        <sz val="11"/>
        <color rgb="FF000000"/>
        <rFont val="Calibri"/>
        <family val="2"/>
        <scheme val="minor"/>
      </rPr>
      <t>1)</t>
    </r>
  </si>
  <si>
    <r>
      <t xml:space="preserve">EBIT </t>
    </r>
    <r>
      <rPr>
        <vertAlign val="superscript"/>
        <sz val="11"/>
        <color rgb="FF000000"/>
        <rFont val="Calibri"/>
        <family val="2"/>
        <scheme val="minor"/>
      </rPr>
      <t>1)</t>
    </r>
  </si>
  <si>
    <t>Senior unsecured debt</t>
  </si>
  <si>
    <t>Hoist Finance AB (publ)</t>
  </si>
  <si>
    <t>Consolidated income statement - Group</t>
  </si>
  <si>
    <t>Consolidated statement of comprehensive income - Group</t>
  </si>
  <si>
    <t>Consolidated balance sheet - Group</t>
  </si>
  <si>
    <t>Other short-term liabilities</t>
  </si>
  <si>
    <t>Committments</t>
  </si>
  <si>
    <t>Profit attributable to</t>
  </si>
  <si>
    <t>Total non-current assets</t>
  </si>
  <si>
    <t>NON-CURRENT ASSETS</t>
  </si>
  <si>
    <t>Liabilities, Group companies</t>
  </si>
  <si>
    <t>Pledged assets</t>
  </si>
  <si>
    <t>SEK millions</t>
  </si>
  <si>
    <t>Portfolio collections</t>
  </si>
  <si>
    <t>Parent company income statement</t>
  </si>
  <si>
    <t>Net sales</t>
  </si>
  <si>
    <t>Other external expenses</t>
  </si>
  <si>
    <t>Depreciation and amortization</t>
  </si>
  <si>
    <t>Operating profit</t>
  </si>
  <si>
    <t>Other interest income</t>
  </si>
  <si>
    <t>Total income from financial items</t>
  </si>
  <si>
    <t>Profit/loss before tax</t>
  </si>
  <si>
    <t>Profit from shares and participations in joint ventures</t>
  </si>
  <si>
    <t>Interest income excl. run-off consumer loan portfolio</t>
  </si>
  <si>
    <t>Current financial liabilities</t>
  </si>
  <si>
    <t>Lending to credit institutions including cash</t>
  </si>
  <si>
    <t>Interest income from run-off portfolio of consumer loans</t>
  </si>
  <si>
    <t>Total interest income</t>
  </si>
  <si>
    <t xml:space="preserve">Hoist Finance </t>
  </si>
  <si>
    <t>Deposit guarantee scheme and stability levy</t>
  </si>
  <si>
    <t>Total other items</t>
  </si>
  <si>
    <t>Other interest expenses</t>
  </si>
  <si>
    <t>Total interest expenses</t>
  </si>
  <si>
    <t>Interest-bearing balance sheet items</t>
  </si>
  <si>
    <t>Interest-bearing assets</t>
  </si>
  <si>
    <t>Interest-bearing liabilities</t>
  </si>
  <si>
    <t>Net interest income - Consolidated income statement</t>
  </si>
  <si>
    <t>30 Sep</t>
  </si>
  <si>
    <t>30 Jun</t>
  </si>
  <si>
    <t>31 Mar</t>
  </si>
  <si>
    <t>31 Dec</t>
  </si>
  <si>
    <t>Gross 120-month ERC (Estimated Remaining Collections)</t>
  </si>
  <si>
    <t>Translation difference, joint venture</t>
  </si>
  <si>
    <t xml:space="preserve">Total </t>
  </si>
  <si>
    <t>Portfolio revaluations</t>
  </si>
  <si>
    <t>Interest-bearing balance sheet items  - Consolidated balance sheet</t>
  </si>
  <si>
    <t>Financial Fact Book</t>
  </si>
  <si>
    <t>Region West Europe</t>
  </si>
  <si>
    <t>Region Mid Europe</t>
  </si>
  <si>
    <t>Region Central East Europe</t>
  </si>
  <si>
    <t>Collection costs</t>
  </si>
  <si>
    <t>The Netherlands</t>
  </si>
  <si>
    <t>Portfolio amortisation and revaluation</t>
  </si>
  <si>
    <t>Portfolio amortisation and revalutation</t>
  </si>
  <si>
    <t>Quarterly overview - Segment reporting Region West Europe</t>
  </si>
  <si>
    <t>Quarterly overview - Segment reporting Region Mid Europe</t>
  </si>
  <si>
    <t>Quarterly overview - Segment reporting Region Central East Europe</t>
  </si>
  <si>
    <t>Quarterly overview - Segment reporting Central functions and eliminations</t>
  </si>
  <si>
    <t xml:space="preserve"> - Whereof Region West Europe</t>
  </si>
  <si>
    <t xml:space="preserve"> - Whereof Region Mid Europe</t>
  </si>
  <si>
    <t xml:space="preserve"> - Whereof Region Central East Europe</t>
  </si>
  <si>
    <t>1-12 months</t>
  </si>
  <si>
    <t>2-5 years</t>
  </si>
  <si>
    <t>6-10 years</t>
  </si>
  <si>
    <t>Liquidity reserve</t>
  </si>
  <si>
    <t>Bonds and other securities and Treasury bills and treasury bonds</t>
  </si>
  <si>
    <t>Gross 120-month ERC</t>
  </si>
  <si>
    <t>Intangible assets</t>
  </si>
  <si>
    <t>Tangible assets</t>
  </si>
  <si>
    <t>Prepayments and accrued income</t>
  </si>
  <si>
    <t>Deposits from the public</t>
  </si>
  <si>
    <t>Accrued expenses and deferred income</t>
  </si>
  <si>
    <t>Total liabilities</t>
  </si>
  <si>
    <t>Account receivables</t>
  </si>
  <si>
    <t>Prepaid expenses and deferred income</t>
  </si>
  <si>
    <t>Total receivables</t>
  </si>
  <si>
    <t>Cash and bank balances</t>
  </si>
  <si>
    <t>Total shareholders' equity, provisions  and liabilities</t>
  </si>
  <si>
    <t>Items that will not be reclassified to profit or loss</t>
  </si>
  <si>
    <t>Revaluation of defined benefit pension plan</t>
  </si>
  <si>
    <t>Tax attributable to items that will not be reclassified to profit or loss</t>
  </si>
  <si>
    <t>Total items that will not be reclassified to profit or loss</t>
  </si>
  <si>
    <t>Interest expense and similar costs</t>
  </si>
  <si>
    <t>Appropriations (tax allocation reserve provision)</t>
  </si>
  <si>
    <r>
      <t>Interest income</t>
    </r>
    <r>
      <rPr>
        <vertAlign val="superscript"/>
        <sz val="10"/>
        <rFont val="Calibri"/>
        <family val="2"/>
        <scheme val="minor"/>
      </rPr>
      <t>1)</t>
    </r>
  </si>
  <si>
    <r>
      <t>Net income from financial transactions</t>
    </r>
    <r>
      <rPr>
        <vertAlign val="superscript"/>
        <sz val="10"/>
        <rFont val="Calibri"/>
        <family val="2"/>
        <scheme val="minor"/>
      </rPr>
      <t xml:space="preserve"> 1)</t>
    </r>
  </si>
  <si>
    <t>Gross cash collections on acquired loan portfolios</t>
  </si>
  <si>
    <t>Depreciation and amortisisation of tangible and intangible assets</t>
  </si>
  <si>
    <r>
      <t>Basic earnings per share</t>
    </r>
    <r>
      <rPr>
        <vertAlign val="superscript"/>
        <sz val="10"/>
        <rFont val="Calibri"/>
        <family val="2"/>
        <scheme val="minor"/>
      </rPr>
      <t>2)</t>
    </r>
  </si>
  <si>
    <r>
      <t>Diluted earnings per share</t>
    </r>
    <r>
      <rPr>
        <vertAlign val="superscript"/>
        <sz val="10"/>
        <rFont val="Calibri"/>
        <family val="2"/>
        <scheme val="minor"/>
      </rPr>
      <t>2)</t>
    </r>
  </si>
  <si>
    <t>Jersey</t>
  </si>
  <si>
    <t>Tax attributable to items that can be reclassified to profit or loss</t>
  </si>
  <si>
    <t>Total</t>
  </si>
  <si>
    <r>
      <t>Commitments</t>
    </r>
    <r>
      <rPr>
        <vertAlign val="superscript"/>
        <sz val="11"/>
        <color rgb="FF000000"/>
        <rFont val="Calibri"/>
        <family val="2"/>
        <scheme val="minor"/>
      </rPr>
      <t>1)</t>
    </r>
  </si>
  <si>
    <r>
      <t>Collection costs</t>
    </r>
    <r>
      <rPr>
        <vertAlign val="superscript"/>
        <sz val="11"/>
        <rFont val="Calibri"/>
        <family val="2"/>
        <scheme val="minor"/>
      </rPr>
      <t>1)</t>
    </r>
  </si>
  <si>
    <r>
      <t>Other operating expenses</t>
    </r>
    <r>
      <rPr>
        <vertAlign val="superscript"/>
        <sz val="11"/>
        <rFont val="Calibri"/>
        <family val="2"/>
        <scheme val="minor"/>
      </rPr>
      <t>1)</t>
    </r>
  </si>
  <si>
    <t>Central functions
 and eliminations</t>
  </si>
  <si>
    <t>Region Central 
East Europe</t>
  </si>
  <si>
    <t>Region Mid 
Europe</t>
  </si>
  <si>
    <t>Region West 
Europe</t>
  </si>
  <si>
    <r>
      <t>Interest income excl. run-off consumer loan portfolio</t>
    </r>
    <r>
      <rPr>
        <vertAlign val="superscript"/>
        <sz val="11"/>
        <rFont val="Calibri"/>
        <family val="2"/>
        <scheme val="minor"/>
      </rPr>
      <t>2)</t>
    </r>
  </si>
  <si>
    <r>
      <t>Net income from financial transactions</t>
    </r>
    <r>
      <rPr>
        <vertAlign val="superscript"/>
        <sz val="11"/>
        <rFont val="Calibri"/>
        <family val="2"/>
        <scheme val="minor"/>
      </rPr>
      <t>2)</t>
    </r>
  </si>
  <si>
    <t>Region</t>
  </si>
  <si>
    <r>
      <t>Net revenue from acquired loan portfolios</t>
    </r>
    <r>
      <rPr>
        <sz val="8"/>
        <rFont val="Calibri"/>
        <family val="2"/>
        <scheme val="minor"/>
      </rPr>
      <t> </t>
    </r>
  </si>
  <si>
    <r>
      <t>Bonds and other securities</t>
    </r>
    <r>
      <rPr>
        <vertAlign val="superscript"/>
        <sz val="11"/>
        <rFont val="Calibri"/>
        <family val="2"/>
        <scheme val="minor"/>
      </rPr>
      <t>1)</t>
    </r>
  </si>
  <si>
    <r>
      <t xml:space="preserve">Deposits from the public </t>
    </r>
    <r>
      <rPr>
        <vertAlign val="superscript"/>
        <sz val="11"/>
        <rFont val="Calibri"/>
        <family val="2"/>
        <scheme val="minor"/>
      </rPr>
      <t>2)</t>
    </r>
  </si>
  <si>
    <r>
      <t>Profit / loss for the period</t>
    </r>
    <r>
      <rPr>
        <b/>
        <vertAlign val="superscript"/>
        <sz val="11"/>
        <rFont val="Calibri"/>
        <family val="2"/>
        <scheme val="minor"/>
      </rPr>
      <t>1)</t>
    </r>
  </si>
  <si>
    <r>
      <rPr>
        <i/>
        <vertAlign val="superscript"/>
        <sz val="9"/>
        <rFont val="Calibri"/>
        <family val="2"/>
        <scheme val="minor"/>
      </rPr>
      <t>1)</t>
    </r>
    <r>
      <rPr>
        <i/>
        <sz val="9"/>
        <rFont val="Calibri"/>
        <family val="2"/>
        <scheme val="minor"/>
      </rPr>
      <t xml:space="preserve"> The comparative figures for Q1 2015 and forward have been adjusted due to the reclassification of bank charges from Other operating expenses to Collection costs (Region Mid Europe).</t>
    </r>
  </si>
  <si>
    <r>
      <rPr>
        <i/>
        <vertAlign val="superscript"/>
        <sz val="9"/>
        <rFont val="Calibri"/>
        <family val="2"/>
        <scheme val="minor"/>
      </rPr>
      <t>2)</t>
    </r>
    <r>
      <rPr>
        <i/>
        <sz val="9"/>
        <rFont val="Calibri"/>
        <family val="2"/>
        <scheme val="minor"/>
      </rPr>
      <t xml:space="preserve"> The comparative figures for Q1 2015 and forward have been adjusted due to the reclassification of market value changes from Interest income to Net financial income.</t>
    </r>
  </si>
  <si>
    <r>
      <rPr>
        <i/>
        <vertAlign val="superscript"/>
        <sz val="9"/>
        <color rgb="FF000000"/>
        <rFont val="Calibri"/>
        <family val="2"/>
        <scheme val="minor"/>
      </rPr>
      <t xml:space="preserve">1) </t>
    </r>
    <r>
      <rPr>
        <i/>
        <sz val="9"/>
        <color rgb="FF000000"/>
        <rFont val="Calibri"/>
        <family val="2"/>
        <scheme val="minor"/>
      </rPr>
      <t>Includes listing expenses totalling SEK 47m for 2015 and costs associated with staff changes SEK 17m for Q4 2015, which have a negative impact on EBIT.</t>
    </r>
  </si>
  <si>
    <r>
      <rPr>
        <b/>
        <vertAlign val="superscript"/>
        <sz val="9"/>
        <color rgb="FF000000"/>
        <rFont val="Calibri"/>
        <family val="2"/>
        <scheme val="minor"/>
      </rPr>
      <t>1)</t>
    </r>
    <r>
      <rPr>
        <i/>
        <sz val="9"/>
        <color rgb="FF000000"/>
        <rFont val="Calibri"/>
        <family val="2"/>
        <scheme val="minor"/>
      </rPr>
      <t xml:space="preserve"> Including run-off consumer loan portfolio and portfolios held in joint venture.</t>
    </r>
  </si>
  <si>
    <r>
      <rPr>
        <i/>
        <vertAlign val="superscript"/>
        <sz val="9"/>
        <color rgb="FF000000"/>
        <rFont val="Calibri"/>
        <family val="2"/>
        <scheme val="minor"/>
      </rPr>
      <t xml:space="preserve">2) </t>
    </r>
    <r>
      <rPr>
        <i/>
        <sz val="9"/>
        <color rgb="FF000000"/>
        <rFont val="Calibri"/>
        <family val="2"/>
        <scheme val="minor"/>
      </rPr>
      <t>Excluding run-off consumer loan portfolio and portfolios held in joint venture.</t>
    </r>
  </si>
  <si>
    <r>
      <rPr>
        <i/>
        <vertAlign val="superscript"/>
        <sz val="9"/>
        <rFont val="Calibri"/>
        <family val="2"/>
        <scheme val="minor"/>
      </rPr>
      <t>1)</t>
    </r>
    <r>
      <rPr>
        <i/>
        <sz val="9"/>
        <rFont val="Calibri"/>
        <family val="2"/>
        <scheme val="minor"/>
      </rPr>
      <t xml:space="preserve"> Market value changes were reclassified from Interest income to Net financial income as from Q1 2016. The comparitve figures for Q1 2015 and forward have been reclassified pursuant to this change.</t>
    </r>
  </si>
  <si>
    <r>
      <rPr>
        <i/>
        <vertAlign val="superscript"/>
        <sz val="9"/>
        <rFont val="Calibri"/>
        <family val="2"/>
        <scheme val="minor"/>
      </rPr>
      <t xml:space="preserve">2) </t>
    </r>
    <r>
      <rPr>
        <i/>
        <sz val="9"/>
        <rFont val="Calibri"/>
        <family val="2"/>
        <scheme val="minor"/>
      </rPr>
      <t>Includes effect of outstanding warrants. Following the share split 1:3, in 2015, each warrant entitles the holder to subscribe for three new shares. Comparative figures were recalculated as regards the effects of the share split.</t>
    </r>
  </si>
  <si>
    <t>Key figures - 9Q</t>
  </si>
  <si>
    <t xml:space="preserve">FTE - 9Q </t>
  </si>
  <si>
    <t>Consolidated income statement - 9Q</t>
  </si>
  <si>
    <t>Comprehensive income - 9Q</t>
  </si>
  <si>
    <t>Segment reporting - 9Q</t>
  </si>
  <si>
    <t>Segment overview - 9Q</t>
  </si>
  <si>
    <t>Consolidated balance sheet - 9Q</t>
  </si>
  <si>
    <t>Income statement - Parent 9Q</t>
  </si>
  <si>
    <t>Balance sheet - Parent 9Q</t>
  </si>
  <si>
    <t>Back to cover</t>
  </si>
  <si>
    <t>Spain</t>
  </si>
  <si>
    <r>
      <t xml:space="preserve">Basic earnings per share, SEK </t>
    </r>
    <r>
      <rPr>
        <vertAlign val="superscript"/>
        <sz val="11"/>
        <color rgb="FF000000"/>
        <rFont val="Calibri"/>
        <family val="2"/>
        <scheme val="minor"/>
      </rPr>
      <t>2)</t>
    </r>
  </si>
  <si>
    <r>
      <t xml:space="preserve">Diluted earnings per share,  SEK </t>
    </r>
    <r>
      <rPr>
        <vertAlign val="superscript"/>
        <sz val="11"/>
        <color rgb="FF000000"/>
        <rFont val="Calibri"/>
        <family val="2"/>
        <scheme val="minor"/>
      </rPr>
      <t>2)</t>
    </r>
  </si>
  <si>
    <t>Return on book, %</t>
  </si>
  <si>
    <t xml:space="preserve"> - Region West Europe</t>
  </si>
  <si>
    <t xml:space="preserve"> - Region Mid Europe</t>
  </si>
  <si>
    <t xml:space="preserve"> - Region Central East Europe</t>
  </si>
  <si>
    <t>EBITDA, adjusted</t>
  </si>
  <si>
    <t>Translation differences, foreign operations</t>
  </si>
  <si>
    <t>Hedging of currency risk in joint ventures</t>
  </si>
  <si>
    <t>Greece</t>
  </si>
  <si>
    <t>Loans, not impaired consumer credits</t>
  </si>
  <si>
    <t>Offered interest rates for SEK deposits as per end of quarter</t>
  </si>
  <si>
    <t>Offered interest rates for EUR deposits as per end of quarter</t>
  </si>
  <si>
    <t>Fixed-term 12m</t>
  </si>
  <si>
    <t>Fixed-term 24m</t>
  </si>
  <si>
    <t>Fixed-term 36m</t>
  </si>
  <si>
    <t>Current account</t>
  </si>
  <si>
    <t>Fixed-term deposits</t>
  </si>
  <si>
    <t>Current account deposits</t>
  </si>
  <si>
    <t>Total deposits from the public</t>
  </si>
  <si>
    <t>Total issued debts</t>
  </si>
  <si>
    <t>Derivatives</t>
  </si>
  <si>
    <r>
      <rPr>
        <i/>
        <vertAlign val="superscript"/>
        <sz val="9"/>
        <rFont val="Calibri"/>
        <family val="2"/>
        <scheme val="minor"/>
      </rPr>
      <t xml:space="preserve">1) </t>
    </r>
    <r>
      <rPr>
        <i/>
        <sz val="9"/>
        <rFont val="Calibri"/>
        <family val="2"/>
        <scheme val="minor"/>
      </rPr>
      <t>Comparivative figures for commitments have been adjusted due to changed accounting principle of forward flow contracts as from Q2 2016. All commitments as of Q2 2016 are included, unlike previous principle including one-year commitment. The comparative figures for Q1 2015 and forward have been adjusted pursuant to this change.</t>
    </r>
  </si>
  <si>
    <t>Whereof Fixed-term deposits</t>
  </si>
  <si>
    <t>Whereof Current account deposits</t>
  </si>
  <si>
    <t>Published 13 February 2018</t>
  </si>
  <si>
    <t>October - December 2017</t>
  </si>
  <si>
    <t>Q4 2017</t>
  </si>
  <si>
    <t>Dec 31</t>
  </si>
  <si>
    <t>Sep 30</t>
  </si>
  <si>
    <t>Jun 30</t>
  </si>
  <si>
    <t>Mar 31</t>
  </si>
  <si>
    <t>31 Dec 2017</t>
  </si>
  <si>
    <t>30 Dec</t>
  </si>
  <si>
    <t xml:space="preserve"> - Personnel expenses</t>
  </si>
  <si>
    <t xml:space="preserve"> - Other operating expenses</t>
  </si>
  <si>
    <t>Transferred to the income statement during the year</t>
  </si>
  <si>
    <r>
      <rPr>
        <i/>
        <vertAlign val="superscript"/>
        <sz val="9"/>
        <rFont val="Calibri"/>
        <family val="2"/>
        <scheme val="minor"/>
      </rPr>
      <t>1)</t>
    </r>
    <r>
      <rPr>
        <i/>
        <sz val="9"/>
        <rFont val="Calibri"/>
        <family val="2"/>
        <scheme val="minor"/>
      </rPr>
      <t xml:space="preserve"> The comparative figures for Q1 2015 and forward have been adjusted due to the reclassification of bank charges from Other operating expenses to Collection costs.</t>
    </r>
  </si>
  <si>
    <r>
      <rPr>
        <i/>
        <vertAlign val="superscript"/>
        <sz val="9"/>
        <rFont val="Calibri"/>
        <family val="2"/>
        <scheme val="minor"/>
      </rPr>
      <t xml:space="preserve">1) </t>
    </r>
    <r>
      <rPr>
        <i/>
        <sz val="9"/>
        <rFont val="Calibri"/>
        <family val="2"/>
        <scheme val="minor"/>
      </rPr>
      <t>Include Treasury bills and Treasury bonds</t>
    </r>
  </si>
  <si>
    <r>
      <rPr>
        <i/>
        <vertAlign val="superscript"/>
        <sz val="9"/>
        <rFont val="Calibri"/>
        <family val="2"/>
        <scheme val="minor"/>
      </rPr>
      <t xml:space="preserve">2) </t>
    </r>
    <r>
      <rPr>
        <i/>
        <sz val="9"/>
        <rFont val="Calibri"/>
        <family val="2"/>
        <scheme val="minor"/>
      </rPr>
      <t>Include accrued interest expense</t>
    </r>
  </si>
  <si>
    <r>
      <rPr>
        <i/>
        <vertAlign val="superscript"/>
        <sz val="9"/>
        <rFont val="Calibri"/>
        <family val="2"/>
        <scheme val="minor"/>
      </rPr>
      <t>1)</t>
    </r>
    <r>
      <rPr>
        <i/>
        <sz val="9"/>
        <rFont val="Calibri"/>
        <family val="2"/>
        <scheme val="minor"/>
      </rPr>
      <t xml:space="preserve"> Net profit/loss for the period corresponds to comprehensive income for the period.</t>
    </r>
  </si>
  <si>
    <t>Earnings from participations in Group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</si>
</sst>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1" formatCode="_-* #,##0\ _k_r_-;\-* #,##0\ _k_r_-;_-* &quot;-&quot;\ _k_r_-;_-@_-"/>
    <numFmt numFmtId="44" formatCode="_-* #,##0.00\ &quot;kr&quot;_-;\-* #,##0.00\ &quot;kr&quot;_-;_-* &quot;-&quot;??\ &quot;kr&quot;_-;_-@_-"/>
    <numFmt numFmtId="43" formatCode="_-* #,##0.00\ _k_r_-;\-* #,##0.00\ _k_r_-;_-* &quot;-&quot;??\ _k_r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000%"/>
    <numFmt numFmtId="171" formatCode="[$-409]dd/mmm/yy;@"/>
    <numFmt numFmtId="172" formatCode="#,##0,"/>
    <numFmt numFmtId="173" formatCode="_(* #,##0.00_);_(* \(#,##0.00\);_(* &quot;-&quot;??_);_(@_)"/>
    <numFmt numFmtId="174" formatCode="[$-101041D]###\ ###\ ###\ ###\ ###\ ###\ ###\ ###\ ###\ ###\ ###\ ###\ ###\ ##0.000\ 000"/>
    <numFmt numFmtId="175" formatCode="yyyy\-mm\-dd;@"/>
    <numFmt numFmtId="176" formatCode="0.0000"/>
    <numFmt numFmtId="177" formatCode="&quot;Yes&quot;;[Red]&quot;No&quot;"/>
    <numFmt numFmtId="178" formatCode="0.00000"/>
    <numFmt numFmtId="179" formatCode="[&gt;0]General"/>
    <numFmt numFmtId="180" formatCode="_-* #,##0_-;\-* #,##0_-;_-* &quot;-&quot;??_-;_-@_-"/>
    <numFmt numFmtId="181" formatCode="#,##0_);\(#,##0\);\-\-_)"/>
    <numFmt numFmtId="182" formatCode="#,##0_);\(#,##0\);\-_)"/>
    <numFmt numFmtId="183" formatCode="#,##0\ &quot;€&quot;;\-#,##0\ &quot;€&quot;"/>
    <numFmt numFmtId="184" formatCode="_-* #,##0.00\ _€_-;\-* #,##0.00\ _€_-;_-* &quot;-&quot;??\ _€_-;_-@_-"/>
    <numFmt numFmtId="185" formatCode="_-* #,##0\ _€_-;\-* #,##0\ _€_-;_-* &quot;-&quot;??\ _€_-;_-@_-"/>
    <numFmt numFmtId="186" formatCode="_-* #,##0.00\ &quot;€&quot;_-;\-* #,##0.00\ &quot;€&quot;_-;_-* &quot;-&quot;??\ &quot;€&quot;_-;_-@_-"/>
    <numFmt numFmtId="187" formatCode="[$-809]dd\ mmmm\ yyyy;@"/>
    <numFmt numFmtId="188" formatCode="[$-809]mmm\-yyyy;@"/>
    <numFmt numFmtId="189" formatCode="#,##0_);\ \(#,##0\);\ &quot;-&quot;_)"/>
    <numFmt numFmtId="190" formatCode="_-* #,##0\ _€_-;\-* #,##0\ _€_-;_-* &quot;-&quot;\ _€_-;_-@_-"/>
    <numFmt numFmtId="191" formatCode="_-* #,##0\ &quot;€&quot;_-;\-* #,##0\ &quot;€&quot;_-;_-* &quot;-&quot;\ &quot;€&quot;_-;_-@_-"/>
    <numFmt numFmtId="192" formatCode="\$#,##0_);\(\$#,##0\)"/>
    <numFmt numFmtId="193" formatCode="dd\ mmm\ yy;&quot;nm &quot;;&quot;nm &quot;"/>
    <numFmt numFmtId="194" formatCode="_-* #,##0.00\ _z_ł_-;\-* #,##0.00\ _z_ł_-;_-* &quot;-&quot;??\ _z_ł_-;_-@_-"/>
    <numFmt numFmtId="195" formatCode="_([$€]* #,##0.00_);_([$€]* \(#,##0.00\);_([$€]* &quot;-&quot;??_);_(@_)"/>
    <numFmt numFmtId="196" formatCode="_-[$€]\ * #,##0.00_-;_-[$€]\ * #,##0.00\-;_-[$€]\ * &quot;-&quot;??_-;_-@_-"/>
    <numFmt numFmtId="197" formatCode="_-&quot;€&quot;\ * #,##0.00_-;\-&quot;€&quot;\ * #,##0.00_-;_-&quot;€&quot;\ * &quot;-&quot;??_-;_-@_-"/>
    <numFmt numFmtId="198" formatCode="_(\ #,##0.0_%_);_(\ \(#,##0.0_%\);_(\ &quot; - &quot;_%_);_(@_)"/>
    <numFmt numFmtId="199" formatCode="_(\ #,##0.0%_);_(\ \(#,##0.0%\);_(\ &quot; - &quot;\%_);_(@_)"/>
    <numFmt numFmtId="200" formatCode="#,##0_);\(#,##0\);&quot; - &quot;_);@_)"/>
    <numFmt numFmtId="201" formatCode="\ #,##0.0_);\(#,##0.0\);&quot; - &quot;_);@_)"/>
    <numFmt numFmtId="202" formatCode="\ #,##0.00_);\(#,##0.00\);&quot; - &quot;_);@_)"/>
    <numFmt numFmtId="203" formatCode="\ #,##0.000_);\(#,##0.000\);&quot; - &quot;_);@_)"/>
    <numFmt numFmtId="204" formatCode="#,##0;\(#,##0\);&quot;-&quot;"/>
    <numFmt numFmtId="205" formatCode="d\ mmmm\ yyyy"/>
    <numFmt numFmtId="206" formatCode="#,##0;[Red]\(#,##0\);0"/>
    <numFmt numFmtId="207" formatCode="#,##0_);[Red]\(#,##0\);\-_)"/>
    <numFmt numFmtId="208" formatCode="#,##0;\(#,##0\)"/>
    <numFmt numFmtId="209" formatCode="_-* #,##0.00_-;_-* #,##0.00\-;_-* &quot;-&quot;??_-;_-@_-"/>
    <numFmt numFmtId="210" formatCode="0.00\x;&quot;nm&quot;_x;&quot;nm&quot;;* @_x"/>
    <numFmt numFmtId="211" formatCode="0_);\(0\);0;* @_)"/>
    <numFmt numFmtId="212" formatCode="0.0%_);\(0.0%\);\-\-??;* @_%_)"/>
    <numFmt numFmtId="213" formatCode="#,##0.0_);\(#,##0.0\);\-\-_);* @_)"/>
    <numFmt numFmtId="214" formatCode="0%;[Red]\-0%"/>
    <numFmt numFmtId="215" formatCode="#,##0;[Red]\(#,##0\)"/>
    <numFmt numFmtId="216" formatCode="#,##0.0,_);\(#,##0.0,\);\-\-_);* @_)"/>
    <numFmt numFmtId="217" formatCode="_-* #,##0.00\ &quot;zł&quot;_-;\-* #,##0.00\ &quot;zł&quot;_-;_-* &quot;-&quot;??\ &quot;zł&quot;_-;_-@_-"/>
    <numFmt numFmtId="218" formatCode="0.000_)"/>
    <numFmt numFmtId="219" formatCode="_-* #,##0.00\ [$€]_-;\-* #,##0.00\ [$€]_-;_-* &quot;-&quot;??\ [$€]_-;_-@_-"/>
    <numFmt numFmtId="220" formatCode="#,##0.000"/>
    <numFmt numFmtId="221" formatCode="#,##0.0"/>
    <numFmt numFmtId="222" formatCode="#,##0,,"/>
  </numFmts>
  <fonts count="2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EB Basic"/>
      <family val="3"/>
    </font>
    <font>
      <b/>
      <sz val="12"/>
      <color indexed="8"/>
      <name val="Arial"/>
      <family val="2"/>
    </font>
    <font>
      <sz val="10"/>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8"/>
      <name val="News Gothic"/>
    </font>
    <font>
      <b/>
      <sz val="11"/>
      <color indexed="63"/>
      <name val="Calibri"/>
      <family val="2"/>
    </font>
    <font>
      <b/>
      <sz val="18"/>
      <color indexed="62"/>
      <name val="Cambria"/>
      <family val="2"/>
    </font>
    <font>
      <b/>
      <sz val="11"/>
      <color indexed="8"/>
      <name val="Calibri"/>
      <family val="2"/>
    </font>
    <font>
      <sz val="10"/>
      <name val="Helv"/>
    </font>
    <font>
      <b/>
      <sz val="10"/>
      <name val="Arial"/>
      <family val="2"/>
    </font>
    <font>
      <sz val="10"/>
      <color indexed="8"/>
      <name val="Arial"/>
      <family val="2"/>
    </font>
    <font>
      <sz val="10"/>
      <name val="MS Sans Serif"/>
      <family val="2"/>
    </font>
    <font>
      <sz val="11"/>
      <color indexed="8"/>
      <name val="Arial"/>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color indexed="60"/>
      <name val="Calibri"/>
      <family val="2"/>
    </font>
    <font>
      <sz val="11"/>
      <color indexed="8"/>
      <name val="Calibri"/>
      <family val="2"/>
    </font>
    <font>
      <sz val="10"/>
      <color indexed="9"/>
      <name val="Arial"/>
      <family val="2"/>
    </font>
    <font>
      <sz val="11"/>
      <color indexed="14"/>
      <name val="Calibri"/>
      <family val="2"/>
    </font>
    <font>
      <b/>
      <sz val="12"/>
      <name val="Helv"/>
    </font>
    <font>
      <sz val="12"/>
      <name val="Tms Rmn"/>
      <charset val="162"/>
    </font>
    <font>
      <sz val="10"/>
      <name val="ITC Bookman SWA"/>
    </font>
    <font>
      <sz val="12"/>
      <color indexed="18"/>
      <name val="Arial"/>
      <family val="2"/>
    </font>
    <font>
      <sz val="12"/>
      <color indexed="12"/>
      <name val="Arial"/>
      <family val="2"/>
    </font>
    <font>
      <sz val="10"/>
      <name val="MS Serif"/>
      <family val="1"/>
    </font>
    <font>
      <sz val="10"/>
      <name val="Tahoma"/>
      <family val="2"/>
    </font>
    <font>
      <sz val="10"/>
      <name val="Arial"/>
      <family val="2"/>
      <charset val="238"/>
    </font>
    <font>
      <sz val="10"/>
      <color indexed="16"/>
      <name val="MS Serif"/>
      <family val="1"/>
    </font>
    <font>
      <b/>
      <sz val="8"/>
      <name val="Arial"/>
      <family val="2"/>
    </font>
    <font>
      <sz val="10"/>
      <name val="Arial Narrow"/>
      <family val="2"/>
    </font>
    <font>
      <i/>
      <sz val="10"/>
      <name val="Arial Narrow"/>
      <family val="2"/>
    </font>
    <font>
      <b/>
      <sz val="10"/>
      <color indexed="25"/>
      <name val="Arial Narrow"/>
      <family val="2"/>
    </font>
    <font>
      <i/>
      <sz val="10"/>
      <color indexed="25"/>
      <name val="Arial Narrow"/>
      <family val="2"/>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25"/>
      <name val="Arial Narrow"/>
      <family val="2"/>
    </font>
    <font>
      <sz val="12"/>
      <name val="Arial"/>
      <family val="2"/>
    </font>
    <font>
      <b/>
      <sz val="16"/>
      <name val="Arial"/>
      <family val="2"/>
    </font>
    <font>
      <b/>
      <sz val="14"/>
      <color indexed="25"/>
      <name val="Arial"/>
      <family val="2"/>
    </font>
    <font>
      <sz val="8"/>
      <color indexed="25"/>
      <name val="Arial Narrow"/>
      <family val="2"/>
    </font>
    <font>
      <b/>
      <sz val="10"/>
      <name val="Arial Narrow"/>
      <family val="2"/>
    </font>
    <font>
      <b/>
      <i/>
      <sz val="10"/>
      <name val="Arial Narrow"/>
      <family val="2"/>
    </font>
    <font>
      <sz val="8"/>
      <name val="Arial"/>
      <family val="2"/>
      <charset val="162"/>
    </font>
    <font>
      <b/>
      <sz val="12"/>
      <name val="Arial"/>
      <family val="2"/>
      <charset val="162"/>
    </font>
    <font>
      <u/>
      <sz val="10"/>
      <color indexed="12"/>
      <name val="Tahoma"/>
      <family val="2"/>
    </font>
    <font>
      <sz val="9"/>
      <color indexed="12"/>
      <name val="Arial"/>
      <family val="2"/>
    </font>
    <font>
      <i/>
      <sz val="8"/>
      <name val="Arial"/>
      <family val="2"/>
    </font>
    <font>
      <b/>
      <sz val="9"/>
      <name val="Helv"/>
    </font>
    <font>
      <sz val="10"/>
      <name val="Arial CE"/>
      <charset val="238"/>
    </font>
    <font>
      <sz val="9"/>
      <name val="Helv"/>
    </font>
    <font>
      <sz val="12"/>
      <name val="Times New Roman"/>
      <family val="1"/>
    </font>
    <font>
      <sz val="8"/>
      <color indexed="12"/>
      <name val="Times New Roman"/>
      <family val="1"/>
    </font>
    <font>
      <b/>
      <i/>
      <sz val="10"/>
      <name val="Arial"/>
      <family val="2"/>
    </font>
    <font>
      <i/>
      <sz val="10"/>
      <color indexed="12"/>
      <name val="Arial"/>
      <family val="2"/>
    </font>
    <font>
      <sz val="8"/>
      <name val="Helv"/>
      <charset val="162"/>
    </font>
    <font>
      <b/>
      <sz val="12"/>
      <name val="Arial"/>
      <family val="2"/>
    </font>
    <font>
      <sz val="10"/>
      <color indexed="39"/>
      <name val="Arial"/>
      <family val="2"/>
    </font>
    <font>
      <b/>
      <sz val="16"/>
      <color indexed="23"/>
      <name val="Arial"/>
      <family val="2"/>
    </font>
    <font>
      <b/>
      <sz val="12"/>
      <color indexed="18"/>
      <name val="Arial"/>
      <family val="2"/>
    </font>
    <font>
      <sz val="10"/>
      <color indexed="12"/>
      <name val="Arial"/>
      <family val="2"/>
    </font>
    <font>
      <i/>
      <sz val="12"/>
      <color indexed="18"/>
      <name val="Arial"/>
      <family val="2"/>
    </font>
    <font>
      <sz val="11"/>
      <color indexed="8"/>
      <name val="Calibri"/>
      <family val="2"/>
      <charset val="238"/>
    </font>
    <font>
      <sz val="10"/>
      <name val="Geneva"/>
    </font>
    <font>
      <sz val="11"/>
      <color indexed="63"/>
      <name val="Calibri"/>
      <family val="2"/>
    </font>
    <font>
      <sz val="11"/>
      <color indexed="36"/>
      <name val="Calibri"/>
      <family val="2"/>
    </font>
    <font>
      <b/>
      <sz val="8"/>
      <color indexed="9"/>
      <name val="Arial"/>
      <family val="2"/>
    </font>
    <font>
      <sz val="11"/>
      <color indexed="8"/>
      <name val="Czcionka tekstu podstawowego"/>
      <family val="2"/>
      <charset val="238"/>
    </font>
    <font>
      <sz val="11"/>
      <color indexed="8"/>
      <name val="Calibri"/>
      <family val="2"/>
    </font>
    <font>
      <sz val="11"/>
      <color indexed="63"/>
      <name val="Calibri"/>
      <family val="2"/>
    </font>
    <font>
      <sz val="11"/>
      <color indexed="9"/>
      <name val="Calibri"/>
      <family val="2"/>
    </font>
    <font>
      <sz val="11"/>
      <color indexed="18"/>
      <name val="Calibri"/>
      <family val="2"/>
    </font>
    <font>
      <sz val="11"/>
      <color indexed="36"/>
      <name val="Calibri"/>
      <family val="2"/>
    </font>
    <font>
      <sz val="11"/>
      <color indexed="26"/>
      <name val="Calibri"/>
      <family val="2"/>
    </font>
    <font>
      <sz val="11"/>
      <name val="Tms Rmn"/>
    </font>
    <font>
      <i/>
      <sz val="8"/>
      <color indexed="17"/>
      <name val="Arial"/>
      <family val="2"/>
    </font>
    <font>
      <b/>
      <sz val="10.5"/>
      <color indexed="8"/>
      <name val="Arial"/>
      <family val="2"/>
    </font>
    <font>
      <i/>
      <sz val="10"/>
      <color indexed="8"/>
      <name val="Arial"/>
      <family val="2"/>
    </font>
    <font>
      <u/>
      <sz val="10"/>
      <name val="Arial"/>
      <family val="2"/>
    </font>
    <font>
      <u/>
      <sz val="9.1999999999999993"/>
      <color indexed="20"/>
      <name val="Arial"/>
      <family val="2"/>
    </font>
    <font>
      <u/>
      <sz val="12"/>
      <color indexed="12"/>
      <name val="Times New Roman PL"/>
      <charset val="238"/>
    </font>
    <font>
      <u/>
      <sz val="11"/>
      <color indexed="12"/>
      <name val="Calibri"/>
      <family val="2"/>
    </font>
    <font>
      <sz val="8"/>
      <color indexed="18"/>
      <name val="Arial"/>
      <family val="2"/>
    </font>
    <font>
      <i/>
      <sz val="8"/>
      <color indexed="60"/>
      <name val="Arial"/>
      <family val="2"/>
    </font>
    <font>
      <sz val="10"/>
      <name val="Arial CE"/>
      <family val="2"/>
      <charset val="238"/>
    </font>
    <font>
      <sz val="8"/>
      <name val="Arial CE"/>
      <family val="2"/>
      <charset val="238"/>
    </font>
    <font>
      <sz val="10"/>
      <name val="Courier"/>
      <family val="3"/>
    </font>
    <font>
      <sz val="11"/>
      <color indexed="9"/>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1"/>
      <color theme="1"/>
      <name val="Calibri"/>
      <family val="2"/>
      <scheme val="minor"/>
    </font>
    <font>
      <sz val="11"/>
      <color indexed="63"/>
      <name val="Calibri"/>
      <family val="2"/>
      <scheme val="minor"/>
    </font>
    <font>
      <sz val="11"/>
      <color theme="0"/>
      <name val="Calibri"/>
      <family val="2"/>
      <scheme val="minor"/>
    </font>
    <font>
      <sz val="11"/>
      <color indexed="9"/>
      <name val="Calibri"/>
      <family val="2"/>
      <scheme val="minor"/>
    </font>
    <font>
      <b/>
      <sz val="11"/>
      <name val="Calibri"/>
      <family val="2"/>
      <scheme val="minor"/>
    </font>
    <font>
      <sz val="11"/>
      <color indexed="18"/>
      <name val="Calibri"/>
      <family val="2"/>
      <scheme val="minor"/>
    </font>
    <font>
      <sz val="11"/>
      <color indexed="36"/>
      <name val="Calibri"/>
      <family val="2"/>
      <scheme val="minor"/>
    </font>
    <font>
      <b/>
      <sz val="8"/>
      <color theme="0"/>
      <name val="Arial"/>
      <family val="2"/>
    </font>
    <font>
      <b/>
      <sz val="11"/>
      <color indexed="10"/>
      <name val="Calibri"/>
      <family val="2"/>
      <scheme val="minor"/>
    </font>
    <font>
      <sz val="11"/>
      <color indexed="26"/>
      <name val="Calibri"/>
      <family val="2"/>
      <scheme val="minor"/>
    </font>
    <font>
      <sz val="10"/>
      <name val="Arial"/>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000000"/>
      <name val="Calibri"/>
      <family val="2"/>
      <scheme val="minor"/>
    </font>
    <font>
      <i/>
      <sz val="8"/>
      <color theme="6" tint="-0.499984740745262"/>
      <name val="Arial"/>
      <family val="2"/>
    </font>
    <font>
      <u/>
      <sz val="9.1999999999999993"/>
      <color theme="11"/>
      <name val="Arial"/>
      <family val="2"/>
    </font>
    <font>
      <sz val="8"/>
      <color theme="3" tint="-0.24994659260841701"/>
      <name val="Arial"/>
      <family val="2"/>
    </font>
    <font>
      <b/>
      <sz val="11"/>
      <color indexed="9"/>
      <name val="Calibri"/>
      <family val="2"/>
      <scheme val="minor"/>
    </font>
    <font>
      <i/>
      <sz val="8"/>
      <color rgb="FFC00000"/>
      <name val="Arial"/>
      <family val="2"/>
    </font>
    <font>
      <sz val="10"/>
      <color theme="1"/>
      <name val="Arial"/>
      <family val="2"/>
    </font>
    <font>
      <sz val="11"/>
      <color theme="1"/>
      <name val="Czcionka tekstu podstawowego"/>
      <family val="2"/>
      <charset val="238"/>
    </font>
    <font>
      <b/>
      <sz val="11"/>
      <color indexed="63"/>
      <name val="Calibri"/>
      <family val="2"/>
      <scheme val="minor"/>
    </font>
    <font>
      <sz val="11"/>
      <color theme="1"/>
      <name val="Calibri"/>
      <family val="2"/>
      <charset val="238"/>
      <scheme val="minor"/>
    </font>
    <font>
      <b/>
      <sz val="10"/>
      <name val="Calibri"/>
      <family val="2"/>
      <scheme val="minor"/>
    </font>
    <font>
      <sz val="10"/>
      <name val="Calibri"/>
      <family val="2"/>
      <scheme val="minor"/>
    </font>
    <font>
      <sz val="11"/>
      <color rgb="FF9C6500"/>
      <name val="Calibri"/>
      <family val="2"/>
      <scheme val="minor"/>
    </font>
    <font>
      <sz val="10"/>
      <color theme="1"/>
      <name val="Calibri"/>
      <family val="2"/>
      <scheme val="minor"/>
    </font>
    <font>
      <u/>
      <sz val="11"/>
      <color theme="10"/>
      <name val="Calibri"/>
      <family val="2"/>
      <scheme val="minor"/>
    </font>
    <font>
      <sz val="11"/>
      <color indexed="60"/>
      <name val="Calibri"/>
      <family val="2"/>
      <scheme val="minor"/>
    </font>
    <font>
      <sz val="11"/>
      <color theme="1"/>
      <name val="Arial"/>
      <family val="2"/>
    </font>
    <font>
      <sz val="8"/>
      <color theme="1"/>
      <name val="Tahoma"/>
      <family val="2"/>
    </font>
    <font>
      <sz val="10"/>
      <color theme="1"/>
      <name val="SEB Basic"/>
      <family val="2"/>
    </font>
    <font>
      <sz val="10"/>
      <color rgb="FFFF0000"/>
      <name val="Calibri"/>
      <family val="2"/>
      <scheme val="minor"/>
    </font>
    <font>
      <b/>
      <sz val="10"/>
      <color rgb="FFFF0000"/>
      <name val="Calibri"/>
      <family val="2"/>
      <scheme val="minor"/>
    </font>
    <font>
      <sz val="11"/>
      <name val="Calibri"/>
      <family val="2"/>
      <scheme val="minor"/>
    </font>
    <font>
      <b/>
      <sz val="12"/>
      <color rgb="FFFF0000"/>
      <name val="Arial"/>
      <family val="2"/>
    </font>
    <font>
      <sz val="10"/>
      <color theme="0"/>
      <name val="Arial"/>
      <family val="2"/>
    </font>
    <font>
      <vertAlign val="superscript"/>
      <sz val="11"/>
      <color rgb="FF000000"/>
      <name val="Calibri"/>
      <family val="2"/>
      <scheme val="minor"/>
    </font>
    <font>
      <i/>
      <sz val="9"/>
      <color theme="1"/>
      <name val="Calibri"/>
      <family val="2"/>
      <scheme val="minor"/>
    </font>
    <font>
      <i/>
      <sz val="9"/>
      <color rgb="FF000000"/>
      <name val="Calibri"/>
      <family val="2"/>
      <scheme val="minor"/>
    </font>
    <font>
      <b/>
      <sz val="10"/>
      <color theme="1"/>
      <name val="Calibri"/>
      <family val="2"/>
      <scheme val="minor"/>
    </font>
    <font>
      <vertAlign val="superscript"/>
      <sz val="10"/>
      <name val="Calibri"/>
      <family val="2"/>
      <scheme val="minor"/>
    </font>
    <font>
      <i/>
      <sz val="11"/>
      <name val="Calibri"/>
      <family val="2"/>
      <scheme val="minor"/>
    </font>
    <font>
      <i/>
      <sz val="10"/>
      <name val="Calibri"/>
      <family val="2"/>
      <scheme val="minor"/>
    </font>
    <font>
      <i/>
      <sz val="9"/>
      <name val="Calibri"/>
      <family val="2"/>
      <scheme val="minor"/>
    </font>
    <font>
      <vertAlign val="superscript"/>
      <sz val="11"/>
      <name val="Calibri"/>
      <family val="2"/>
      <scheme val="minor"/>
    </font>
    <font>
      <i/>
      <sz val="8"/>
      <color rgb="FFFF0000"/>
      <name val="Calibri"/>
      <family val="2"/>
      <scheme val="minor"/>
    </font>
    <font>
      <b/>
      <sz val="11"/>
      <color rgb="FFFF0000"/>
      <name val="Calibri"/>
      <family val="2"/>
      <scheme val="minor"/>
    </font>
    <font>
      <b/>
      <sz val="11"/>
      <color indexed="8"/>
      <name val="Calibri"/>
      <family val="2"/>
      <scheme val="minor"/>
    </font>
    <font>
      <i/>
      <sz val="11"/>
      <color rgb="FF000000"/>
      <name val="Calibri"/>
      <family val="2"/>
      <scheme val="minor"/>
    </font>
    <font>
      <sz val="14"/>
      <color theme="1"/>
      <name val="Calibri"/>
      <family val="2"/>
      <scheme val="minor"/>
    </font>
    <font>
      <b/>
      <sz val="14"/>
      <color theme="0"/>
      <name val="Calibri"/>
      <family val="2"/>
      <scheme val="minor"/>
    </font>
    <font>
      <sz val="10"/>
      <color theme="0"/>
      <name val="Calibri"/>
      <family val="2"/>
      <scheme val="minor"/>
    </font>
    <font>
      <b/>
      <sz val="10"/>
      <color theme="0"/>
      <name val="Calibri"/>
      <family val="2"/>
      <scheme val="minor"/>
    </font>
    <font>
      <b/>
      <sz val="12"/>
      <color theme="0"/>
      <name val="Calibri"/>
      <family val="2"/>
      <scheme val="minor"/>
    </font>
    <font>
      <b/>
      <sz val="12"/>
      <name val="Calibri"/>
      <family val="2"/>
      <scheme val="minor"/>
    </font>
    <font>
      <b/>
      <i/>
      <sz val="11"/>
      <name val="Calibri"/>
      <family val="2"/>
      <scheme val="minor"/>
    </font>
    <font>
      <b/>
      <sz val="16"/>
      <color theme="0"/>
      <name val="Calibri"/>
      <family val="2"/>
      <scheme val="minor"/>
    </font>
    <font>
      <sz val="16"/>
      <color theme="0"/>
      <name val="Calibri"/>
      <family val="2"/>
      <scheme val="minor"/>
    </font>
    <font>
      <b/>
      <sz val="18"/>
      <color theme="0"/>
      <name val="Calibri"/>
      <family val="2"/>
      <scheme val="minor"/>
    </font>
    <font>
      <b/>
      <sz val="16"/>
      <name val="Calibri"/>
      <family val="2"/>
      <scheme val="minor"/>
    </font>
    <font>
      <sz val="8"/>
      <name val="Calibri"/>
      <family val="2"/>
      <scheme val="minor"/>
    </font>
    <font>
      <b/>
      <sz val="10"/>
      <color indexed="8"/>
      <name val="Calibri"/>
      <family val="2"/>
      <scheme val="minor"/>
    </font>
    <font>
      <b/>
      <vertAlign val="superscript"/>
      <sz val="11"/>
      <name val="Calibri"/>
      <family val="2"/>
      <scheme val="minor"/>
    </font>
    <font>
      <i/>
      <vertAlign val="superscript"/>
      <sz val="9"/>
      <name val="Calibri"/>
      <family val="2"/>
      <scheme val="minor"/>
    </font>
    <font>
      <i/>
      <vertAlign val="superscript"/>
      <sz val="9"/>
      <color rgb="FF000000"/>
      <name val="Calibri"/>
      <family val="2"/>
      <scheme val="minor"/>
    </font>
    <font>
      <b/>
      <vertAlign val="superscript"/>
      <sz val="9"/>
      <color rgb="FF000000"/>
      <name val="Calibri"/>
      <family val="2"/>
      <scheme val="minor"/>
    </font>
    <font>
      <b/>
      <sz val="12"/>
      <color rgb="FFFF0000"/>
      <name val="Calibri"/>
      <family val="2"/>
      <scheme val="minor"/>
    </font>
    <font>
      <u/>
      <sz val="10"/>
      <name val="Calibri"/>
      <family val="2"/>
      <scheme val="minor"/>
    </font>
    <font>
      <i/>
      <sz val="5"/>
      <color rgb="FF000000"/>
      <name val="Calibri"/>
      <family val="2"/>
      <scheme val="minor"/>
    </font>
    <font>
      <i/>
      <sz val="5"/>
      <name val="Calibri"/>
      <family val="2"/>
      <scheme val="minor"/>
    </font>
    <font>
      <sz val="5"/>
      <name val="Calibri"/>
      <family val="2"/>
      <scheme val="minor"/>
    </font>
    <font>
      <sz val="5"/>
      <color rgb="FF000000"/>
      <name val="Calibri"/>
      <family val="2"/>
      <scheme val="minor"/>
    </font>
    <font>
      <b/>
      <sz val="5"/>
      <name val="Calibri"/>
      <family val="2"/>
      <scheme val="minor"/>
    </font>
    <font>
      <b/>
      <sz val="5"/>
      <color rgb="FFFF0000"/>
      <name val="Calibri"/>
      <family val="2"/>
      <scheme val="minor"/>
    </font>
    <font>
      <sz val="5"/>
      <color rgb="FFFF0000"/>
      <name val="Calibri"/>
      <family val="2"/>
      <scheme val="minor"/>
    </font>
    <font>
      <i/>
      <sz val="5"/>
      <color rgb="FFFF0000"/>
      <name val="Calibri"/>
      <family val="2"/>
      <scheme val="minor"/>
    </font>
    <font>
      <b/>
      <sz val="5"/>
      <color theme="1"/>
      <name val="Calibri"/>
      <family val="2"/>
      <scheme val="minor"/>
    </font>
    <font>
      <b/>
      <sz val="1"/>
      <name val="Calibri"/>
      <family val="2"/>
      <scheme val="minor"/>
    </font>
    <font>
      <b/>
      <sz val="1"/>
      <color rgb="FFFF0000"/>
      <name val="Calibri"/>
      <family val="2"/>
      <scheme val="minor"/>
    </font>
    <font>
      <sz val="1"/>
      <name val="Calibri"/>
      <family val="2"/>
      <scheme val="minor"/>
    </font>
    <font>
      <sz val="1"/>
      <color rgb="FFFF0000"/>
      <name val="Calibri"/>
      <family val="2"/>
      <scheme val="minor"/>
    </font>
    <font>
      <sz val="1"/>
      <color theme="0"/>
      <name val="Calibri"/>
      <family val="2"/>
      <scheme val="minor"/>
    </font>
  </fonts>
  <fills count="110">
    <fill>
      <patternFill patternType="none"/>
    </fill>
    <fill>
      <patternFill patternType="gray125"/>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27"/>
      </patternFill>
    </fill>
    <fill>
      <patternFill patternType="solid">
        <fgColor indexed="16"/>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41"/>
      </patternFill>
    </fill>
    <fill>
      <patternFill patternType="solid">
        <fgColor indexed="11"/>
      </patternFill>
    </fill>
    <fill>
      <patternFill patternType="solid">
        <fgColor indexed="14"/>
      </patternFill>
    </fill>
    <fill>
      <patternFill patternType="solid">
        <fgColor indexed="51"/>
      </patternFill>
    </fill>
    <fill>
      <patternFill patternType="solid">
        <fgColor indexed="50"/>
      </patternFill>
    </fill>
    <fill>
      <patternFill patternType="solid">
        <fgColor indexed="22"/>
      </patternFill>
    </fill>
    <fill>
      <patternFill patternType="solid">
        <fgColor indexed="43"/>
      </patternFill>
    </fill>
    <fill>
      <patternFill patternType="solid">
        <fgColor indexed="30"/>
      </patternFill>
    </fill>
    <fill>
      <patternFill patternType="solid">
        <fgColor indexed="57"/>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24"/>
      </patternFill>
    </fill>
    <fill>
      <patternFill patternType="solid">
        <fgColor indexed="62"/>
      </patternFill>
    </fill>
    <fill>
      <patternFill patternType="solid">
        <fgColor indexed="10"/>
      </patternFill>
    </fill>
    <fill>
      <patternFill patternType="solid">
        <fgColor indexed="19"/>
      </patternFill>
    </fill>
    <fill>
      <patternFill patternType="solid">
        <fgColor indexed="54"/>
      </patternFill>
    </fill>
    <fill>
      <patternFill patternType="solid">
        <fgColor indexed="18"/>
      </patternFill>
    </fill>
    <fill>
      <patternFill patternType="solid">
        <fgColor indexed="13"/>
      </patternFill>
    </fill>
    <fill>
      <patternFill patternType="solid">
        <fgColor indexed="55"/>
        <bgColor indexed="64"/>
      </patternFill>
    </fill>
    <fill>
      <patternFill patternType="solid">
        <fgColor indexed="18"/>
        <bgColor indexed="64"/>
      </patternFill>
    </fill>
    <fill>
      <patternFill patternType="solid">
        <fgColor indexed="43"/>
        <bgColor indexed="64"/>
      </patternFill>
    </fill>
    <fill>
      <patternFill patternType="solid">
        <fgColor indexed="8"/>
      </patternFill>
    </fill>
    <fill>
      <patternFill patternType="solid">
        <fgColor indexed="12"/>
      </patternFill>
    </fill>
    <fill>
      <patternFill patternType="solid">
        <fgColor indexed="9"/>
      </patternFill>
    </fill>
    <fill>
      <patternFill patternType="solid">
        <fgColor indexed="42"/>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1"/>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13"/>
        <bgColor indexed="64"/>
      </patternFill>
    </fill>
    <fill>
      <patternFill patternType="solid">
        <fgColor indexed="13"/>
        <bgColor indexed="45"/>
      </patternFill>
    </fill>
    <fill>
      <patternFill patternType="solid">
        <fgColor indexed="5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rgb="FFC6EFCE"/>
      </patternFill>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0" tint="-0.14996795556505021"/>
        <bgColor indexed="64"/>
      </patternFill>
    </fill>
    <fill>
      <patternFill patternType="solid">
        <fgColor theme="6" tint="0.39994506668294322"/>
        <bgColor indexed="64"/>
      </patternFill>
    </fill>
    <fill>
      <patternFill patternType="solid">
        <fgColor rgb="FFFFFF99"/>
        <bgColor indexed="64"/>
      </patternFill>
    </fill>
    <fill>
      <patternFill patternType="solid">
        <fgColor theme="9" tint="-0.24994659260841701"/>
        <bgColor indexed="64"/>
      </patternFill>
    </fill>
    <fill>
      <patternFill patternType="solid">
        <fgColor rgb="FFFFEB9C"/>
      </patternFill>
    </fill>
    <fill>
      <patternFill patternType="solid">
        <fgColor theme="8"/>
        <bgColor indexed="64"/>
      </patternFill>
    </fill>
  </fills>
  <borders count="61">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style="double">
        <color indexed="22"/>
      </top>
      <bottom/>
      <diagonal/>
    </border>
    <border>
      <left/>
      <right/>
      <top style="thin">
        <color indexed="62"/>
      </top>
      <bottom style="double">
        <color indexed="62"/>
      </bottom>
      <diagonal/>
    </border>
    <border>
      <left/>
      <right/>
      <top style="thin">
        <color indexed="55"/>
      </top>
      <bottom style="double">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25"/>
      </top>
      <bottom style="thin">
        <color indexed="25"/>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32"/>
      </top>
      <bottom style="thin">
        <color indexed="32"/>
      </bottom>
      <diagonal/>
    </border>
    <border>
      <left/>
      <right/>
      <top style="thin">
        <color indexed="8"/>
      </top>
      <bottom style="double">
        <color indexed="8"/>
      </bottom>
      <diagonal/>
    </border>
    <border>
      <left/>
      <right/>
      <top/>
      <bottom style="double">
        <color indexed="52"/>
      </bottom>
      <diagonal/>
    </border>
    <border>
      <left/>
      <right/>
      <top style="medium">
        <color indexed="64"/>
      </top>
      <bottom style="medium">
        <color indexed="64"/>
      </bottom>
      <diagonal/>
    </border>
    <border>
      <left/>
      <right/>
      <top/>
      <bottom style="thin">
        <color indexed="64"/>
      </bottom>
      <diagonal/>
    </border>
    <border>
      <left/>
      <right/>
      <top/>
      <bottom style="thick">
        <color indexed="56"/>
      </bottom>
      <diagonal/>
    </border>
    <border>
      <left/>
      <right/>
      <top/>
      <bottom style="thick">
        <color indexed="62"/>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medium">
        <color indexed="49"/>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bottom style="medium">
        <color indexed="64"/>
      </bottom>
      <diagonal/>
    </border>
    <border>
      <left/>
      <right/>
      <top/>
      <bottom style="thin">
        <color indexed="55"/>
      </bottom>
      <diagonal/>
    </border>
    <border>
      <left style="thin">
        <color indexed="51"/>
      </left>
      <right style="thin">
        <color indexed="51"/>
      </right>
      <top/>
      <bottom/>
      <diagonal/>
    </border>
    <border>
      <left/>
      <right/>
      <top style="thin">
        <color indexed="55"/>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56"/>
      </top>
      <bottom style="double">
        <color indexed="56"/>
      </bottom>
      <diagonal/>
    </border>
    <border>
      <left/>
      <right/>
      <top style="thin">
        <color indexed="64"/>
      </top>
      <bottom/>
      <diagonal/>
    </border>
    <border>
      <left style="thin">
        <color rgb="FFDDDDDD"/>
      </left>
      <right style="thin">
        <color rgb="FFDDDDDD"/>
      </right>
      <top style="thin">
        <color rgb="FFDDDDDD"/>
      </top>
      <bottom style="thin">
        <color rgb="FFDDDDDD"/>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34998626667073579"/>
      </top>
      <bottom/>
      <diagonal/>
    </border>
    <border>
      <left/>
      <right/>
      <top/>
      <bottom style="thin">
        <color theme="0" tint="-0.34998626667073579"/>
      </bottom>
      <diagonal/>
    </border>
    <border>
      <left/>
      <right/>
      <top style="thin">
        <color indexed="64"/>
      </top>
      <bottom style="double">
        <color indexed="64"/>
      </bottom>
      <diagonal/>
    </border>
    <border>
      <left/>
      <right/>
      <top/>
      <bottom style="double">
        <color indexed="64"/>
      </bottom>
      <diagonal/>
    </border>
  </borders>
  <cellStyleXfs count="43833">
    <xf numFmtId="0" fontId="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39" fillId="2" borderId="0" applyNumberFormat="0" applyBorder="0" applyAlignment="0" applyProtection="0"/>
    <xf numFmtId="0" fontId="39"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58" fillId="9"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4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40" fillId="2" borderId="0" applyNumberFormat="0" applyBorder="0" applyAlignment="0" applyProtection="0"/>
    <xf numFmtId="0" fontId="177" fillId="3" borderId="0" applyNumberFormat="0" applyBorder="0" applyAlignment="0" applyProtection="0"/>
    <xf numFmtId="0" fontId="140" fillId="2" borderId="0" applyNumberFormat="0" applyBorder="0" applyAlignment="0" applyProtection="0"/>
    <xf numFmtId="0" fontId="20" fillId="2" borderId="0" applyNumberFormat="0" applyBorder="0" applyAlignment="0" applyProtection="0"/>
    <xf numFmtId="0" fontId="140" fillId="2" borderId="0" applyNumberFormat="0" applyBorder="0" applyAlignment="0" applyProtection="0"/>
    <xf numFmtId="0" fontId="140" fillId="2" borderId="0" applyNumberFormat="0" applyBorder="0" applyAlignment="0" applyProtection="0"/>
    <xf numFmtId="0" fontId="14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58" fillId="10"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4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58" fillId="11"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4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58" fillId="8"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4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58" fillId="6"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4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40" fillId="6" borderId="0" applyNumberFormat="0" applyBorder="0" applyAlignment="0" applyProtection="0"/>
    <xf numFmtId="0" fontId="177" fillId="7" borderId="0" applyNumberFormat="0" applyBorder="0" applyAlignment="0" applyProtection="0"/>
    <xf numFmtId="0" fontId="140" fillId="6" borderId="0" applyNumberFormat="0" applyBorder="0" applyAlignment="0" applyProtection="0"/>
    <xf numFmtId="0" fontId="2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58" fillId="11"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4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47" fillId="3" borderId="0" applyNumberFormat="0" applyBorder="0" applyAlignment="0" applyProtection="0"/>
    <xf numFmtId="0" fontId="178" fillId="3" borderId="0" applyNumberFormat="0" applyBorder="0" applyAlignment="0" applyProtection="0"/>
    <xf numFmtId="0" fontId="142" fillId="2" borderId="0" applyNumberFormat="0" applyBorder="0" applyAlignment="0" applyProtection="0"/>
    <xf numFmtId="0" fontId="20" fillId="2" borderId="0" applyNumberFormat="0" applyBorder="0" applyAlignment="0" applyProtection="0"/>
    <xf numFmtId="0" fontId="178" fillId="3" borderId="0" applyNumberFormat="0" applyBorder="0" applyAlignment="0" applyProtection="0"/>
    <xf numFmtId="0" fontId="142" fillId="2" borderId="0" applyNumberFormat="0" applyBorder="0" applyAlignment="0" applyProtection="0"/>
    <xf numFmtId="0" fontId="14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4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47" fillId="7" borderId="0" applyNumberFormat="0" applyBorder="0" applyAlignment="0" applyProtection="0"/>
    <xf numFmtId="0" fontId="178" fillId="7" borderId="0" applyNumberFormat="0" applyBorder="0" applyAlignment="0" applyProtection="0"/>
    <xf numFmtId="0" fontId="142" fillId="6" borderId="0" applyNumberFormat="0" applyBorder="0" applyAlignment="0" applyProtection="0"/>
    <xf numFmtId="0" fontId="20" fillId="6" borderId="0" applyNumberFormat="0" applyBorder="0" applyAlignment="0" applyProtection="0"/>
    <xf numFmtId="0" fontId="178" fillId="7" borderId="0" applyNumberFormat="0" applyBorder="0" applyAlignment="0" applyProtection="0"/>
    <xf numFmtId="0" fontId="142" fillId="6" borderId="0" applyNumberFormat="0" applyBorder="0" applyAlignment="0" applyProtection="0"/>
    <xf numFmtId="0" fontId="14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4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58" fillId="6"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0" fillId="9" borderId="0" applyNumberFormat="0" applyBorder="0" applyAlignment="0" applyProtection="0"/>
    <xf numFmtId="0" fontId="177" fillId="13"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58"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4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58" fillId="18"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4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58" fillId="4"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4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14" borderId="0" applyNumberFormat="0" applyBorder="0" applyAlignment="0" applyProtection="0"/>
    <xf numFmtId="0" fontId="58" fillId="6"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140" fillId="9" borderId="0" applyNumberFormat="0" applyBorder="0" applyAlignment="0" applyProtection="0"/>
    <xf numFmtId="0" fontId="177" fillId="14"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58" fillId="11"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4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40" fillId="15" borderId="0" applyNumberFormat="0" applyBorder="0" applyAlignment="0" applyProtection="0"/>
    <xf numFmtId="0" fontId="177" fillId="16" borderId="0" applyNumberFormat="0" applyBorder="0" applyAlignment="0" applyProtection="0"/>
    <xf numFmtId="0" fontId="140" fillId="15" borderId="0" applyNumberFormat="0" applyBorder="0" applyAlignment="0" applyProtection="0"/>
    <xf numFmtId="0" fontId="2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7" fillId="13" borderId="0" applyNumberFormat="0" applyBorder="0" applyAlignment="0" applyProtection="0"/>
    <xf numFmtId="0" fontId="178" fillId="13" borderId="0" applyNumberFormat="0" applyBorder="0" applyAlignment="0" applyProtection="0"/>
    <xf numFmtId="0" fontId="142" fillId="9" borderId="0" applyNumberFormat="0" applyBorder="0" applyAlignment="0" applyProtection="0"/>
    <xf numFmtId="0" fontId="20" fillId="9" borderId="0" applyNumberFormat="0" applyBorder="0" applyAlignment="0" applyProtection="0"/>
    <xf numFmtId="0" fontId="178" fillId="13" borderId="0" applyNumberFormat="0" applyBorder="0" applyAlignment="0" applyProtection="0"/>
    <xf numFmtId="0" fontId="142" fillId="9" borderId="0" applyNumberFormat="0" applyBorder="0" applyAlignment="0" applyProtection="0"/>
    <xf numFmtId="0" fontId="14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7" fillId="14" borderId="0" applyNumberFormat="0" applyBorder="0" applyAlignment="0" applyProtection="0"/>
    <xf numFmtId="0" fontId="178" fillId="14" borderId="0" applyNumberFormat="0" applyBorder="0" applyAlignment="0" applyProtection="0"/>
    <xf numFmtId="0" fontId="142" fillId="9" borderId="0" applyNumberFormat="0" applyBorder="0" applyAlignment="0" applyProtection="0"/>
    <xf numFmtId="0" fontId="20" fillId="9" borderId="0" applyNumberFormat="0" applyBorder="0" applyAlignment="0" applyProtection="0"/>
    <xf numFmtId="0" fontId="178" fillId="14" borderId="0" applyNumberFormat="0" applyBorder="0" applyAlignment="0" applyProtection="0"/>
    <xf numFmtId="0" fontId="142" fillId="9" borderId="0" applyNumberFormat="0" applyBorder="0" applyAlignment="0" applyProtection="0"/>
    <xf numFmtId="0" fontId="14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47" fillId="16" borderId="0" applyNumberFormat="0" applyBorder="0" applyAlignment="0" applyProtection="0"/>
    <xf numFmtId="0" fontId="178" fillId="16" borderId="0" applyNumberFormat="0" applyBorder="0" applyAlignment="0" applyProtection="0"/>
    <xf numFmtId="0" fontId="142" fillId="15" borderId="0" applyNumberFormat="0" applyBorder="0" applyAlignment="0" applyProtection="0"/>
    <xf numFmtId="0" fontId="20" fillId="15" borderId="0" applyNumberFormat="0" applyBorder="0" applyAlignment="0" applyProtection="0"/>
    <xf numFmtId="0" fontId="178" fillId="16" borderId="0" applyNumberFormat="0" applyBorder="0" applyAlignment="0" applyProtection="0"/>
    <xf numFmtId="0" fontId="142" fillId="15" borderId="0" applyNumberFormat="0" applyBorder="0" applyAlignment="0" applyProtection="0"/>
    <xf numFmtId="0" fontId="14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4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19" borderId="0" applyNumberFormat="0" applyBorder="0" applyAlignment="0" applyProtection="0"/>
    <xf numFmtId="0" fontId="179" fillId="2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21" borderId="0" applyNumberFormat="0" applyBorder="0" applyAlignment="0" applyProtection="0"/>
    <xf numFmtId="0" fontId="179" fillId="19"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1" fillId="22" borderId="0" applyNumberFormat="0" applyBorder="0" applyAlignment="0" applyProtection="0"/>
    <xf numFmtId="0" fontId="179" fillId="14"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1" fillId="23" borderId="0" applyNumberFormat="0" applyBorder="0" applyAlignment="0" applyProtection="0"/>
    <xf numFmtId="0" fontId="179" fillId="16" borderId="0" applyNumberFormat="0" applyBorder="0" applyAlignment="0" applyProtection="0"/>
    <xf numFmtId="0" fontId="59" fillId="6"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165"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59" fillId="2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165" fillId="10"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59" fillId="15"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65" fillId="13"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59" fillId="4"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21" borderId="0" applyNumberFormat="0" applyBorder="0" applyAlignment="0" applyProtection="0"/>
    <xf numFmtId="0" fontId="21" fillId="17"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6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59" fillId="6"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6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59" fillId="10"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1" fillId="23" borderId="0" applyNumberFormat="0" applyBorder="0" applyAlignment="0" applyProtection="0"/>
    <xf numFmtId="0" fontId="21" fillId="10"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65"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48" fillId="20" borderId="0" applyNumberFormat="0" applyBorder="0" applyAlignment="0" applyProtection="0"/>
    <xf numFmtId="0" fontId="180" fillId="20"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80" fillId="20" borderId="0" applyNumberFormat="0" applyBorder="0" applyAlignment="0" applyProtection="0"/>
    <xf numFmtId="0" fontId="21" fillId="19" borderId="0" applyNumberFormat="0" applyBorder="0" applyAlignment="0" applyProtection="0"/>
    <xf numFmtId="0" fontId="148" fillId="20" borderId="0" applyNumberFormat="0" applyBorder="0" applyAlignment="0" applyProtection="0"/>
    <xf numFmtId="0" fontId="180" fillId="20" borderId="0" applyNumberFormat="0" applyBorder="0" applyAlignment="0" applyProtection="0"/>
    <xf numFmtId="0" fontId="21" fillId="19" borderId="0" applyNumberFormat="0" applyBorder="0" applyAlignment="0" applyProtection="0"/>
    <xf numFmtId="0" fontId="148" fillId="2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48" fillId="19" borderId="0" applyNumberFormat="0" applyBorder="0" applyAlignment="0" applyProtection="0"/>
    <xf numFmtId="0" fontId="180"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80" fillId="19" borderId="0" applyNumberFormat="0" applyBorder="0" applyAlignment="0" applyProtection="0"/>
    <xf numFmtId="0" fontId="21" fillId="21" borderId="0" applyNumberFormat="0" applyBorder="0" applyAlignment="0" applyProtection="0"/>
    <xf numFmtId="0" fontId="148" fillId="19" borderId="0" applyNumberFormat="0" applyBorder="0" applyAlignment="0" applyProtection="0"/>
    <xf numFmtId="0" fontId="180" fillId="19" borderId="0" applyNumberFormat="0" applyBorder="0" applyAlignment="0" applyProtection="0"/>
    <xf numFmtId="0" fontId="21" fillId="21" borderId="0" applyNumberFormat="0" applyBorder="0" applyAlignment="0" applyProtection="0"/>
    <xf numFmtId="0" fontId="148" fillId="1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48" fillId="14" borderId="0" applyNumberFormat="0" applyBorder="0" applyAlignment="0" applyProtection="0"/>
    <xf numFmtId="0" fontId="180" fillId="1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80" fillId="14" borderId="0" applyNumberFormat="0" applyBorder="0" applyAlignment="0" applyProtection="0"/>
    <xf numFmtId="0" fontId="21" fillId="22" borderId="0" applyNumberFormat="0" applyBorder="0" applyAlignment="0" applyProtection="0"/>
    <xf numFmtId="0" fontId="148" fillId="14" borderId="0" applyNumberFormat="0" applyBorder="0" applyAlignment="0" applyProtection="0"/>
    <xf numFmtId="0" fontId="180" fillId="14" borderId="0" applyNumberFormat="0" applyBorder="0" applyAlignment="0" applyProtection="0"/>
    <xf numFmtId="0" fontId="21" fillId="22" borderId="0" applyNumberFormat="0" applyBorder="0" applyAlignment="0" applyProtection="0"/>
    <xf numFmtId="0" fontId="148" fillId="14"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48" fillId="16" borderId="0" applyNumberFormat="0" applyBorder="0" applyAlignment="0" applyProtection="0"/>
    <xf numFmtId="0" fontId="180" fillId="16"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80" fillId="16" borderId="0" applyNumberFormat="0" applyBorder="0" applyAlignment="0" applyProtection="0"/>
    <xf numFmtId="0" fontId="21" fillId="23" borderId="0" applyNumberFormat="0" applyBorder="0" applyAlignment="0" applyProtection="0"/>
    <xf numFmtId="0" fontId="148" fillId="16" borderId="0" applyNumberFormat="0" applyBorder="0" applyAlignment="0" applyProtection="0"/>
    <xf numFmtId="0" fontId="180" fillId="16" borderId="0" applyNumberFormat="0" applyBorder="0" applyAlignment="0" applyProtection="0"/>
    <xf numFmtId="0" fontId="21" fillId="23" borderId="0" applyNumberFormat="0" applyBorder="0" applyAlignment="0" applyProtection="0"/>
    <xf numFmtId="0" fontId="148" fillId="16" borderId="0" applyNumberFormat="0" applyBorder="0" applyAlignment="0" applyProtection="0"/>
    <xf numFmtId="0" fontId="59" fillId="25" borderId="0" applyNumberFormat="0" applyBorder="0" applyAlignment="0" applyProtection="0"/>
    <xf numFmtId="0" fontId="179" fillId="26" borderId="0" applyNumberFormat="0" applyBorder="0" applyAlignment="0" applyProtection="0"/>
    <xf numFmtId="0" fontId="179" fillId="26" borderId="0" applyNumberFormat="0" applyBorder="0" applyAlignment="0" applyProtection="0"/>
    <xf numFmtId="0" fontId="21" fillId="27" borderId="0" applyNumberFormat="0" applyBorder="0" applyAlignment="0" applyProtection="0"/>
    <xf numFmtId="0" fontId="148" fillId="26" borderId="0" applyNumberFormat="0" applyBorder="0" applyAlignment="0" applyProtection="0"/>
    <xf numFmtId="0" fontId="180" fillId="26" borderId="0" applyNumberFormat="0" applyBorder="0" applyAlignment="0" applyProtection="0"/>
    <xf numFmtId="0" fontId="21" fillId="27" borderId="0" applyNumberFormat="0" applyBorder="0" applyAlignment="0" applyProtection="0"/>
    <xf numFmtId="0" fontId="179" fillId="26" borderId="0" applyNumberFormat="0" applyBorder="0" applyAlignment="0" applyProtection="0"/>
    <xf numFmtId="0" fontId="179" fillId="26" borderId="0" applyNumberFormat="0" applyBorder="0" applyAlignment="0" applyProtection="0"/>
    <xf numFmtId="0" fontId="165" fillId="27" borderId="0" applyNumberFormat="0" applyBorder="0" applyAlignment="0" applyProtection="0"/>
    <xf numFmtId="0" fontId="21" fillId="27"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59" fillId="24" borderId="0" applyNumberFormat="0" applyBorder="0" applyAlignment="0" applyProtection="0"/>
    <xf numFmtId="0" fontId="21" fillId="29" borderId="0" applyNumberFormat="0" applyBorder="0" applyAlignment="0" applyProtection="0"/>
    <xf numFmtId="0" fontId="179" fillId="2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165"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59" fillId="15" borderId="0" applyNumberFormat="0" applyBorder="0" applyAlignment="0" applyProtection="0"/>
    <xf numFmtId="0" fontId="179" fillId="11" borderId="0" applyNumberFormat="0" applyBorder="0" applyAlignment="0" applyProtection="0"/>
    <xf numFmtId="0" fontId="179" fillId="11" borderId="0" applyNumberFormat="0" applyBorder="0" applyAlignment="0" applyProtection="0"/>
    <xf numFmtId="0" fontId="21" fillId="20" borderId="0" applyNumberFormat="0" applyBorder="0" applyAlignment="0" applyProtection="0"/>
    <xf numFmtId="0" fontId="148" fillId="11" borderId="0" applyNumberFormat="0" applyBorder="0" applyAlignment="0" applyProtection="0"/>
    <xf numFmtId="0" fontId="180" fillId="11" borderId="0" applyNumberFormat="0" applyBorder="0" applyAlignment="0" applyProtection="0"/>
    <xf numFmtId="0" fontId="21" fillId="20" borderId="0" applyNumberFormat="0" applyBorder="0" applyAlignment="0" applyProtection="0"/>
    <xf numFmtId="0" fontId="179" fillId="11" borderId="0" applyNumberFormat="0" applyBorder="0" applyAlignment="0" applyProtection="0"/>
    <xf numFmtId="0" fontId="179" fillId="11" borderId="0" applyNumberFormat="0" applyBorder="0" applyAlignment="0" applyProtection="0"/>
    <xf numFmtId="0" fontId="165" fillId="20" borderId="0" applyNumberFormat="0" applyBorder="0" applyAlignment="0" applyProtection="0"/>
    <xf numFmtId="0" fontId="21" fillId="20" borderId="0" applyNumberFormat="0" applyBorder="0" applyAlignment="0" applyProtection="0"/>
    <xf numFmtId="0" fontId="21" fillId="2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59" fillId="30"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21" borderId="0" applyNumberFormat="0" applyBorder="0" applyAlignment="0" applyProtection="0"/>
    <xf numFmtId="0" fontId="148" fillId="19" borderId="0" applyNumberFormat="0" applyBorder="0" applyAlignment="0" applyProtection="0"/>
    <xf numFmtId="0" fontId="180" fillId="19" borderId="0" applyNumberFormat="0" applyBorder="0" applyAlignment="0" applyProtection="0"/>
    <xf numFmtId="0" fontId="21" fillId="21"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65" fillId="21" borderId="0" applyNumberFormat="0" applyBorder="0" applyAlignment="0" applyProtection="0"/>
    <xf numFmtId="0" fontId="21" fillId="21"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79" fillId="31" borderId="0" applyNumberFormat="0" applyBorder="0" applyAlignment="0" applyProtection="0"/>
    <xf numFmtId="0" fontId="59" fillId="22" borderId="0" applyNumberFormat="0" applyBorder="0" applyAlignment="0" applyProtection="0"/>
    <xf numFmtId="0" fontId="179" fillId="31" borderId="0" applyNumberFormat="0" applyBorder="0" applyAlignment="0" applyProtection="0"/>
    <xf numFmtId="0" fontId="179" fillId="31" borderId="0" applyNumberFormat="0" applyBorder="0" applyAlignment="0" applyProtection="0"/>
    <xf numFmtId="0" fontId="21" fillId="22" borderId="0" applyNumberFormat="0" applyBorder="0" applyAlignment="0" applyProtection="0"/>
    <xf numFmtId="0" fontId="148" fillId="31" borderId="0" applyNumberFormat="0" applyBorder="0" applyAlignment="0" applyProtection="0"/>
    <xf numFmtId="0" fontId="180" fillId="31" borderId="0" applyNumberFormat="0" applyBorder="0" applyAlignment="0" applyProtection="0"/>
    <xf numFmtId="0" fontId="21" fillId="22" borderId="0" applyNumberFormat="0" applyBorder="0" applyAlignment="0" applyProtection="0"/>
    <xf numFmtId="0" fontId="179" fillId="31" borderId="0" applyNumberFormat="0" applyBorder="0" applyAlignment="0" applyProtection="0"/>
    <xf numFmtId="0" fontId="179" fillId="31" borderId="0" applyNumberFormat="0" applyBorder="0" applyAlignment="0" applyProtection="0"/>
    <xf numFmtId="0" fontId="16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59" fillId="28" borderId="0" applyNumberFormat="0" applyBorder="0" applyAlignment="0" applyProtection="0"/>
    <xf numFmtId="0" fontId="21" fillId="24" borderId="0" applyNumberFormat="0" applyBorder="0" applyAlignment="0" applyProtection="0"/>
    <xf numFmtId="0" fontId="179" fillId="29" borderId="0" applyNumberFormat="0" applyBorder="0" applyAlignment="0" applyProtection="0"/>
    <xf numFmtId="0" fontId="165" fillId="24" borderId="0" applyNumberFormat="0" applyBorder="0" applyAlignment="0" applyProtection="0"/>
    <xf numFmtId="0" fontId="21" fillId="24" borderId="0" applyNumberFormat="0" applyBorder="0" applyAlignment="0" applyProtection="0"/>
    <xf numFmtId="0" fontId="179" fillId="29" borderId="0" applyNumberFormat="0" applyBorder="0" applyAlignment="0" applyProtection="0"/>
    <xf numFmtId="0" fontId="179" fillId="29" borderId="0" applyNumberFormat="0" applyBorder="0" applyAlignment="0" applyProtection="0"/>
    <xf numFmtId="0" fontId="21" fillId="24" borderId="0" applyNumberFormat="0" applyBorder="0" applyAlignment="0" applyProtection="0"/>
    <xf numFmtId="0" fontId="179" fillId="29" borderId="0" applyNumberFormat="0" applyBorder="0" applyAlignment="0" applyProtection="0"/>
    <xf numFmtId="0" fontId="179" fillId="29"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79" fillId="31" borderId="0" applyNumberFormat="0" applyBorder="0" applyAlignment="0" applyProtection="0"/>
    <xf numFmtId="0" fontId="179" fillId="31"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9" fillId="13" borderId="2" applyNumberFormat="0" applyFont="0" applyAlignment="0" applyProtection="0"/>
    <xf numFmtId="0" fontId="91"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9" fillId="13" borderId="2"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20" fillId="11" borderId="1"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3" fontId="181" fillId="0" borderId="47"/>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60" fillId="0" borderId="0"/>
    <xf numFmtId="0" fontId="18" fillId="32" borderId="0" applyNumberFormat="0" applyFont="0" applyBorder="0" applyAlignment="0" applyProtection="0"/>
    <xf numFmtId="0" fontId="149" fillId="7" borderId="0" applyNumberFormat="0" applyBorder="0" applyAlignment="0" applyProtection="0"/>
    <xf numFmtId="0" fontId="61" fillId="5" borderId="0" applyNumberFormat="0" applyBorder="0" applyAlignment="0" applyProtection="0"/>
    <xf numFmtId="0" fontId="149" fillId="7" borderId="0" applyNumberFormat="0" applyBorder="0" applyAlignment="0" applyProtection="0"/>
    <xf numFmtId="0" fontId="182" fillId="7" borderId="0" applyNumberFormat="0" applyBorder="0" applyAlignment="0" applyProtection="0"/>
    <xf numFmtId="0" fontId="22" fillId="4" borderId="0" applyNumberFormat="0" applyBorder="0" applyAlignment="0" applyProtection="0"/>
    <xf numFmtId="0" fontId="150" fillId="7" borderId="0" applyNumberFormat="0" applyBorder="0" applyAlignment="0" applyProtection="0"/>
    <xf numFmtId="0" fontId="183" fillId="7" borderId="0" applyNumberFormat="0" applyBorder="0" applyAlignment="0" applyProtection="0"/>
    <xf numFmtId="0" fontId="143" fillId="4" borderId="0" applyNumberFormat="0" applyBorder="0" applyAlignment="0" applyProtection="0"/>
    <xf numFmtId="0" fontId="182" fillId="7" borderId="0" applyNumberFormat="0" applyBorder="0" applyAlignment="0" applyProtection="0"/>
    <xf numFmtId="0" fontId="166" fillId="4" borderId="0" applyNumberFormat="0" applyBorder="0" applyAlignment="0" applyProtection="0"/>
    <xf numFmtId="0" fontId="22" fillId="4" borderId="0" applyNumberFormat="0" applyBorder="0" applyAlignment="0" applyProtection="0"/>
    <xf numFmtId="0" fontId="9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81" fontId="184" fillId="33" borderId="0" applyNumberFormat="0" applyProtection="0"/>
    <xf numFmtId="181" fontId="184" fillId="33" borderId="0" applyNumberFormat="0" applyProtection="0"/>
    <xf numFmtId="181" fontId="144" fillId="34" borderId="0" applyNumberFormat="0" applyProtection="0"/>
    <xf numFmtId="9" fontId="16" fillId="35" borderId="0" applyNumberFormat="0" applyBorder="0">
      <alignment shrinkToFit="1"/>
    </xf>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9" borderId="48" applyNumberFormat="0" applyAlignment="0" applyProtection="0"/>
    <xf numFmtId="0" fontId="185" fillId="9" borderId="48"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85" fillId="36" borderId="48"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46" fillId="36"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36"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85" fillId="36" borderId="48" applyNumberFormat="0" applyAlignment="0" applyProtection="0"/>
    <xf numFmtId="0" fontId="46" fillId="17" borderId="4" applyNumberFormat="0" applyAlignment="0" applyProtection="0"/>
    <xf numFmtId="0" fontId="185" fillId="9"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94" fillId="0" borderId="0" applyNumberFormat="0" applyFill="0" applyBorder="0">
      <alignment horizontal="left"/>
    </xf>
    <xf numFmtId="0" fontId="95" fillId="0" borderId="0" applyNumberFormat="0" applyFill="0" applyBorder="0" applyAlignment="0" applyProtection="0"/>
    <xf numFmtId="0" fontId="186" fillId="75" borderId="0" applyNumberFormat="0" applyBorder="0" applyAlignment="0" applyProtection="0"/>
    <xf numFmtId="0" fontId="186" fillId="7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51" fillId="37" borderId="0" applyNumberFormat="0" applyBorder="0" applyAlignment="0" applyProtection="0"/>
    <xf numFmtId="0" fontId="186" fillId="37" borderId="0" applyNumberFormat="0" applyBorder="0" applyAlignment="0" applyProtection="0"/>
    <xf numFmtId="0" fontId="26" fillId="37" borderId="0" applyNumberFormat="0" applyBorder="0" applyAlignment="0" applyProtection="0"/>
    <xf numFmtId="0" fontId="26" fillId="3" borderId="0" applyNumberFormat="0" applyBorder="0" applyAlignment="0" applyProtection="0"/>
    <xf numFmtId="0" fontId="186" fillId="37" borderId="0" applyNumberFormat="0" applyBorder="0" applyAlignment="0" applyProtection="0"/>
    <xf numFmtId="0" fontId="26" fillId="37" borderId="0" applyNumberFormat="0" applyBorder="0" applyAlignment="0" applyProtection="0"/>
    <xf numFmtId="0" fontId="151" fillId="37" borderId="0" applyNumberFormat="0" applyBorder="0" applyAlignment="0" applyProtection="0"/>
    <xf numFmtId="0" fontId="26" fillId="3" borderId="0" applyNumberFormat="0" applyBorder="0" applyAlignment="0" applyProtection="0"/>
    <xf numFmtId="0" fontId="186" fillId="75" borderId="0" applyNumberFormat="0" applyBorder="0" applyAlignment="0" applyProtection="0"/>
    <xf numFmtId="0" fontId="26" fillId="37" borderId="0" applyNumberFormat="0" applyBorder="0" applyAlignment="0" applyProtection="0"/>
    <xf numFmtId="0" fontId="186" fillId="37" borderId="0" applyNumberFormat="0" applyBorder="0" applyAlignment="0" applyProtection="0"/>
    <xf numFmtId="0" fontId="186" fillId="37" borderId="0" applyNumberFormat="0" applyBorder="0" applyAlignment="0" applyProtection="0"/>
    <xf numFmtId="0" fontId="26" fillId="37" borderId="0" applyNumberFormat="0" applyBorder="0" applyAlignment="0" applyProtection="0"/>
    <xf numFmtId="0" fontId="151" fillId="37" borderId="0" applyNumberFormat="0" applyBorder="0" applyAlignment="0" applyProtection="0"/>
    <xf numFmtId="37" fontId="96" fillId="0" borderId="0" applyFont="0" applyFill="0" applyBorder="0" applyAlignment="0" applyProtection="0"/>
    <xf numFmtId="0" fontId="16" fillId="0" borderId="0" applyFill="0" applyBorder="0" applyAlignment="0"/>
    <xf numFmtId="0" fontId="16" fillId="0" borderId="0" applyFill="0" applyBorder="0" applyAlignment="0"/>
    <xf numFmtId="0" fontId="16" fillId="0" borderId="0" applyFill="0" applyBorder="0" applyAlignment="0"/>
    <xf numFmtId="0" fontId="23" fillId="38" borderId="4" applyNumberFormat="0" applyAlignment="0" applyProtection="0"/>
    <xf numFmtId="0" fontId="185" fillId="9" borderId="48" applyNumberFormat="0" applyAlignment="0" applyProtection="0"/>
    <xf numFmtId="0" fontId="62" fillId="38"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77" fillId="83"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58" fillId="9" borderId="0" applyNumberFormat="0" applyBorder="0" applyAlignment="0" applyProtection="0"/>
    <xf numFmtId="0" fontId="20" fillId="9" borderId="0" applyNumberFormat="0" applyBorder="0" applyAlignment="0" applyProtection="0"/>
    <xf numFmtId="0" fontId="178" fillId="96" borderId="0" applyNumberFormat="0" applyBorder="0" applyAlignment="0" applyProtection="0"/>
    <xf numFmtId="0" fontId="178"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8" fillId="96" borderId="0" applyNumberFormat="0" applyBorder="0" applyAlignment="0" applyProtection="0"/>
    <xf numFmtId="0" fontId="178"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21" fillId="24" borderId="0" applyNumberFormat="0" applyBorder="0" applyAlignment="0" applyProtection="0"/>
    <xf numFmtId="0" fontId="179" fillId="90" borderId="0" applyNumberFormat="0" applyBorder="0" applyAlignment="0" applyProtection="0"/>
    <xf numFmtId="0" fontId="59" fillId="15"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21" fillId="15" borderId="0" applyNumberFormat="0" applyBorder="0" applyAlignment="0" applyProtection="0"/>
    <xf numFmtId="0" fontId="179" fillId="94" borderId="0" applyNumberFormat="0" applyBorder="0" applyAlignment="0" applyProtection="0"/>
    <xf numFmtId="0" fontId="179" fillId="94" borderId="0" applyNumberFormat="0" applyBorder="0" applyAlignment="0" applyProtection="0"/>
    <xf numFmtId="0" fontId="59" fillId="4" borderId="0" applyNumberFormat="0" applyBorder="0" applyAlignment="0" applyProtection="0"/>
    <xf numFmtId="0" fontId="21" fillId="4" borderId="0" applyNumberFormat="0" applyBorder="0" applyAlignment="0" applyProtection="0"/>
    <xf numFmtId="0" fontId="179" fillId="98" borderId="0" applyNumberFormat="0" applyBorder="0" applyAlignment="0" applyProtection="0"/>
    <xf numFmtId="0" fontId="179" fillId="98" borderId="0" applyNumberFormat="0" applyBorder="0" applyAlignment="0" applyProtection="0"/>
    <xf numFmtId="0" fontId="21" fillId="6" borderId="0" applyNumberFormat="0" applyBorder="0" applyAlignment="0" applyProtection="0"/>
    <xf numFmtId="0" fontId="179" fillId="102" borderId="0" applyNumberFormat="0" applyBorder="0" applyAlignment="0" applyProtection="0"/>
    <xf numFmtId="0" fontId="179" fillId="102" borderId="0" applyNumberFormat="0" applyBorder="0" applyAlignment="0" applyProtection="0"/>
    <xf numFmtId="0" fontId="59" fillId="10" borderId="0" applyNumberFormat="0" applyBorder="0" applyAlignment="0" applyProtection="0"/>
    <xf numFmtId="0" fontId="179" fillId="85" borderId="0" applyNumberFormat="0" applyBorder="0" applyAlignment="0" applyProtection="0"/>
    <xf numFmtId="0" fontId="180" fillId="85" borderId="0" applyNumberFormat="0" applyBorder="0" applyAlignment="0" applyProtection="0"/>
    <xf numFmtId="0" fontId="180" fillId="85"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80" fillId="94" borderId="0" applyNumberFormat="0" applyBorder="0" applyAlignment="0" applyProtection="0"/>
    <xf numFmtId="0" fontId="180" fillId="94" borderId="0" applyNumberFormat="0" applyBorder="0" applyAlignment="0" applyProtection="0"/>
    <xf numFmtId="0" fontId="180" fillId="98" borderId="0" applyNumberFormat="0" applyBorder="0" applyAlignment="0" applyProtection="0"/>
    <xf numFmtId="0" fontId="180" fillId="98" borderId="0" applyNumberFormat="0" applyBorder="0" applyAlignment="0" applyProtection="0"/>
    <xf numFmtId="0" fontId="180" fillId="98" borderId="0" applyNumberFormat="0" applyBorder="0" applyAlignment="0" applyProtection="0"/>
    <xf numFmtId="0" fontId="179" fillId="102" borderId="0" applyNumberFormat="0" applyBorder="0" applyAlignment="0" applyProtection="0"/>
    <xf numFmtId="0" fontId="180" fillId="102" borderId="0" applyNumberFormat="0" applyBorder="0" applyAlignment="0" applyProtection="0"/>
    <xf numFmtId="0" fontId="180" fillId="102" borderId="0" applyNumberFormat="0" applyBorder="0" applyAlignment="0" applyProtection="0"/>
    <xf numFmtId="0" fontId="180" fillId="102" borderId="0" applyNumberFormat="0" applyBorder="0" applyAlignment="0" applyProtection="0"/>
    <xf numFmtId="0" fontId="179" fillId="82" borderId="0" applyNumberFormat="0" applyBorder="0" applyAlignment="0" applyProtection="0"/>
    <xf numFmtId="0" fontId="180" fillId="82" borderId="0" applyNumberFormat="0" applyBorder="0" applyAlignment="0" applyProtection="0"/>
    <xf numFmtId="0" fontId="179" fillId="82" borderId="0" applyNumberFormat="0" applyBorder="0" applyAlignment="0" applyProtection="0"/>
    <xf numFmtId="0" fontId="59" fillId="25" borderId="0" applyNumberFormat="0" applyBorder="0" applyAlignment="0" applyProtection="0"/>
    <xf numFmtId="0" fontId="179" fillId="86" borderId="0" applyNumberFormat="0" applyBorder="0" applyAlignment="0" applyProtection="0"/>
    <xf numFmtId="0" fontId="21" fillId="24" borderId="0" applyNumberFormat="0" applyBorder="0" applyAlignment="0" applyProtection="0"/>
    <xf numFmtId="0" fontId="179" fillId="86" borderId="0" applyNumberFormat="0" applyBorder="0" applyAlignment="0" applyProtection="0"/>
    <xf numFmtId="0" fontId="59" fillId="24"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7" borderId="0" applyNumberFormat="0" applyBorder="0" applyAlignment="0" applyProtection="0"/>
    <xf numFmtId="0" fontId="180" fillId="87" borderId="0" applyNumberFormat="0" applyBorder="0" applyAlignment="0" applyProtection="0"/>
    <xf numFmtId="0" fontId="179" fillId="87" borderId="0" applyNumberFormat="0" applyBorder="0" applyAlignment="0" applyProtection="0"/>
    <xf numFmtId="0" fontId="59" fillId="15" borderId="0" applyNumberFormat="0" applyBorder="0" applyAlignment="0" applyProtection="0"/>
    <xf numFmtId="0" fontId="21" fillId="15" borderId="0" applyNumberFormat="0" applyBorder="0" applyAlignment="0" applyProtection="0"/>
    <xf numFmtId="0" fontId="179" fillId="91" borderId="0" applyNumberFormat="0" applyBorder="0" applyAlignment="0" applyProtection="0"/>
    <xf numFmtId="0" fontId="180" fillId="91" borderId="0" applyNumberFormat="0" applyBorder="0" applyAlignment="0" applyProtection="0"/>
    <xf numFmtId="0" fontId="179" fillId="91" borderId="0" applyNumberFormat="0" applyBorder="0" applyAlignment="0" applyProtection="0"/>
    <xf numFmtId="0" fontId="59" fillId="30" borderId="0" applyNumberFormat="0" applyBorder="0" applyAlignment="0" applyProtection="0"/>
    <xf numFmtId="0" fontId="21" fillId="30" borderId="0" applyNumberFormat="0" applyBorder="0" applyAlignment="0" applyProtection="0"/>
    <xf numFmtId="0" fontId="179" fillId="95" borderId="0" applyNumberFormat="0" applyBorder="0" applyAlignment="0" applyProtection="0"/>
    <xf numFmtId="0" fontId="179" fillId="95" borderId="0" applyNumberFormat="0" applyBorder="0" applyAlignment="0" applyProtection="0"/>
    <xf numFmtId="0" fontId="180" fillId="95" borderId="0" applyNumberFormat="0" applyBorder="0" applyAlignment="0" applyProtection="0"/>
    <xf numFmtId="0" fontId="179" fillId="95" borderId="0" applyNumberFormat="0" applyBorder="0" applyAlignment="0" applyProtection="0"/>
    <xf numFmtId="0" fontId="59" fillId="22" borderId="0" applyNumberFormat="0" applyBorder="0" applyAlignment="0" applyProtection="0"/>
    <xf numFmtId="0" fontId="67" fillId="0" borderId="0" applyNumberFormat="0" applyFill="0" applyBorder="0" applyAlignment="0" applyProtection="0"/>
    <xf numFmtId="0" fontId="157"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171" fontId="37" fillId="0" borderId="0"/>
    <xf numFmtId="0" fontId="21" fillId="27" borderId="0" applyNumberFormat="0" applyBorder="0" applyAlignment="0" applyProtection="0"/>
    <xf numFmtId="0" fontId="179" fillId="82" borderId="0" applyNumberFormat="0" applyBorder="0" applyAlignment="0" applyProtection="0"/>
    <xf numFmtId="0" fontId="21" fillId="27" borderId="0" applyNumberFormat="0" applyBorder="0" applyAlignment="0" applyProtection="0"/>
    <xf numFmtId="0" fontId="180" fillId="82" borderId="0" applyNumberFormat="0" applyBorder="0" applyAlignment="0" applyProtection="0"/>
    <xf numFmtId="0" fontId="21" fillId="27" borderId="0" applyNumberFormat="0" applyBorder="0" applyAlignment="0" applyProtection="0"/>
    <xf numFmtId="0" fontId="180" fillId="82" borderId="0" applyNumberFormat="0" applyBorder="0" applyAlignment="0" applyProtection="0"/>
    <xf numFmtId="0" fontId="21" fillId="28" borderId="0" applyNumberFormat="0" applyBorder="0" applyAlignment="0" applyProtection="0"/>
    <xf numFmtId="0" fontId="179" fillId="86" borderId="0" applyNumberFormat="0" applyBorder="0" applyAlignment="0" applyProtection="0"/>
    <xf numFmtId="0" fontId="21" fillId="28" borderId="0" applyNumberFormat="0" applyBorder="0" applyAlignment="0" applyProtection="0"/>
    <xf numFmtId="0" fontId="179" fillId="86" borderId="0" applyNumberFormat="0" applyBorder="0" applyAlignment="0" applyProtection="0"/>
    <xf numFmtId="0" fontId="21" fillId="28" borderId="0" applyNumberFormat="0" applyBorder="0" applyAlignment="0" applyProtection="0"/>
    <xf numFmtId="0" fontId="179" fillId="86" borderId="0" applyNumberFormat="0" applyBorder="0" applyAlignment="0" applyProtection="0"/>
    <xf numFmtId="0" fontId="21" fillId="20" borderId="0" applyNumberFormat="0" applyBorder="0" applyAlignment="0" applyProtection="0"/>
    <xf numFmtId="0" fontId="179" fillId="87" borderId="0" applyNumberFormat="0" applyBorder="0" applyAlignment="0" applyProtection="0"/>
    <xf numFmtId="0" fontId="21" fillId="20" borderId="0" applyNumberFormat="0" applyBorder="0" applyAlignment="0" applyProtection="0"/>
    <xf numFmtId="0" fontId="180" fillId="87" borderId="0" applyNumberFormat="0" applyBorder="0" applyAlignment="0" applyProtection="0"/>
    <xf numFmtId="0" fontId="21" fillId="21" borderId="0" applyNumberFormat="0" applyBorder="0" applyAlignment="0" applyProtection="0"/>
    <xf numFmtId="0" fontId="179" fillId="91" borderId="0" applyNumberFormat="0" applyBorder="0" applyAlignment="0" applyProtection="0"/>
    <xf numFmtId="0" fontId="21" fillId="21" borderId="0" applyNumberFormat="0" applyBorder="0" applyAlignment="0" applyProtection="0"/>
    <xf numFmtId="0" fontId="180" fillId="91" borderId="0" applyNumberFormat="0" applyBorder="0" applyAlignment="0" applyProtection="0"/>
    <xf numFmtId="0" fontId="21" fillId="21" borderId="0" applyNumberFormat="0" applyBorder="0" applyAlignment="0" applyProtection="0"/>
    <xf numFmtId="0" fontId="180" fillId="91" borderId="0" applyNumberFormat="0" applyBorder="0" applyAlignment="0" applyProtection="0"/>
    <xf numFmtId="0" fontId="180" fillId="91" borderId="0" applyNumberFormat="0" applyBorder="0" applyAlignment="0" applyProtection="0"/>
    <xf numFmtId="0" fontId="179" fillId="95" borderId="0" applyNumberFormat="0" applyBorder="0" applyAlignment="0" applyProtection="0"/>
    <xf numFmtId="0" fontId="21" fillId="22" borderId="0" applyNumberFormat="0" applyBorder="0" applyAlignment="0" applyProtection="0"/>
    <xf numFmtId="0" fontId="180" fillId="95" borderId="0" applyNumberFormat="0" applyBorder="0" applyAlignment="0" applyProtection="0"/>
    <xf numFmtId="0" fontId="180" fillId="95" borderId="0" applyNumberFormat="0" applyBorder="0" applyAlignment="0" applyProtection="0"/>
    <xf numFmtId="0" fontId="21" fillId="22" borderId="0" applyNumberFormat="0" applyBorder="0" applyAlignment="0" applyProtection="0"/>
    <xf numFmtId="0" fontId="180" fillId="95"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5" fillId="0" borderId="0" applyNumberFormat="0" applyFill="0" applyBorder="0" applyAlignment="0" applyProtection="0"/>
    <xf numFmtId="0" fontId="50" fillId="0" borderId="26" applyNumberFormat="0" applyFill="0" applyAlignment="0" applyProtection="0"/>
    <xf numFmtId="0" fontId="191" fillId="0" borderId="26" applyNumberFormat="0" applyFill="0" applyAlignment="0" applyProtection="0"/>
    <xf numFmtId="0" fontId="191" fillId="0" borderId="50" applyNumberFormat="0" applyFill="0" applyAlignment="0" applyProtection="0"/>
    <xf numFmtId="0" fontId="70" fillId="0" borderId="25" applyNumberFormat="0" applyFill="0" applyAlignment="0" applyProtection="0"/>
    <xf numFmtId="0" fontId="28" fillId="0" borderId="25" applyNumberFormat="0" applyFill="0" applyAlignment="0" applyProtection="0"/>
    <xf numFmtId="0" fontId="192" fillId="0" borderId="51" applyNumberFormat="0" applyFill="0" applyAlignment="0" applyProtection="0"/>
    <xf numFmtId="0" fontId="51" fillId="0" borderId="29" applyNumberFormat="0" applyFill="0" applyAlignment="0" applyProtection="0"/>
    <xf numFmtId="0" fontId="192" fillId="0" borderId="29" applyNumberFormat="0" applyFill="0" applyAlignment="0" applyProtection="0"/>
    <xf numFmtId="0" fontId="192" fillId="0" borderId="51" applyNumberFormat="0" applyFill="0" applyAlignment="0" applyProtection="0"/>
    <xf numFmtId="0" fontId="71" fillId="0" borderId="27" applyNumberFormat="0" applyFill="0" applyAlignment="0" applyProtection="0"/>
    <xf numFmtId="0" fontId="29" fillId="0" borderId="27" applyNumberFormat="0" applyFill="0" applyAlignment="0" applyProtection="0"/>
    <xf numFmtId="0" fontId="51" fillId="0" borderId="0" applyNumberFormat="0" applyFill="0" applyBorder="0" applyAlignment="0" applyProtection="0"/>
    <xf numFmtId="0" fontId="51" fillId="0" borderId="28" applyNumberFormat="0" applyFill="0" applyAlignment="0" applyProtection="0"/>
    <xf numFmtId="0" fontId="191" fillId="0" borderId="50" applyNumberFormat="0" applyFill="0" applyAlignment="0" applyProtection="0"/>
    <xf numFmtId="0" fontId="30" fillId="8" borderId="4"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30" fillId="18" borderId="4" applyNumberFormat="0" applyAlignment="0" applyProtection="0"/>
    <xf numFmtId="0" fontId="72" fillId="18" borderId="4" applyNumberFormat="0" applyAlignment="0" applyProtection="0"/>
    <xf numFmtId="0" fontId="30" fillId="8" borderId="4" applyNumberFormat="0" applyAlignment="0" applyProtection="0"/>
    <xf numFmtId="0" fontId="195" fillId="78" borderId="48" applyNumberFormat="0" applyAlignment="0" applyProtection="0"/>
    <xf numFmtId="0" fontId="30" fillId="8" borderId="4" applyNumberFormat="0" applyAlignment="0" applyProtection="0"/>
    <xf numFmtId="0" fontId="16" fillId="0" borderId="0">
      <alignment wrapText="1"/>
    </xf>
    <xf numFmtId="0" fontId="16" fillId="0" borderId="0">
      <alignment horizontal="left" wrapText="1"/>
    </xf>
    <xf numFmtId="0" fontId="177" fillId="0" borderId="0"/>
    <xf numFmtId="0" fontId="16" fillId="81" borderId="55" applyNumberFormat="0" applyFont="0" applyAlignment="0" applyProtection="0"/>
    <xf numFmtId="0" fontId="20" fillId="11" borderId="1" applyNumberFormat="0" applyFont="0" applyAlignment="0" applyProtection="0"/>
    <xf numFmtId="0" fontId="16" fillId="11" borderId="1" applyNumberFormat="0" applyFont="0" applyAlignment="0" applyProtection="0"/>
    <xf numFmtId="0" fontId="16" fillId="81" borderId="55"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16" fillId="11" borderId="1" applyNumberFormat="0" applyFont="0" applyAlignment="0" applyProtection="0"/>
    <xf numFmtId="0" fontId="16" fillId="81" borderId="55"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48" fillId="0" borderId="0" applyNumberFormat="0" applyFill="0" applyBorder="0" applyAlignment="0" applyProtection="0"/>
    <xf numFmtId="0" fontId="16" fillId="44" borderId="35" applyNumberFormat="0" applyProtection="0">
      <alignment horizontal="left" vertical="center" indent="1"/>
    </xf>
    <xf numFmtId="0" fontId="16" fillId="44" borderId="35" applyNumberFormat="0" applyProtection="0">
      <alignment horizontal="left" vertical="top" indent="1"/>
    </xf>
    <xf numFmtId="0" fontId="16" fillId="67" borderId="35" applyNumberFormat="0" applyProtection="0">
      <alignment horizontal="left" vertical="center" indent="1"/>
    </xf>
    <xf numFmtId="0" fontId="16" fillId="67" borderId="35" applyNumberFormat="0" applyProtection="0">
      <alignment horizontal="left" vertical="top" indent="1"/>
    </xf>
    <xf numFmtId="4" fontId="82" fillId="67" borderId="35" applyNumberFormat="0" applyProtection="0">
      <alignment vertical="center"/>
    </xf>
    <xf numFmtId="0" fontId="39" fillId="46" borderId="35" applyNumberFormat="0" applyProtection="0">
      <alignment horizontal="left" vertical="top" indent="1"/>
    </xf>
    <xf numFmtId="4" fontId="15" fillId="44" borderId="38" applyNumberFormat="0" applyProtection="0">
      <alignment horizontal="left" vertical="center" indent="1"/>
    </xf>
    <xf numFmtId="0" fontId="20" fillId="0" borderId="0"/>
    <xf numFmtId="0" fontId="177" fillId="0" borderId="0"/>
    <xf numFmtId="0" fontId="34" fillId="0" borderId="10" applyNumberFormat="0" applyFill="0" applyAlignment="0" applyProtection="0"/>
    <xf numFmtId="181" fontId="103" fillId="42"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0" fontId="211" fillId="0" borderId="56" applyNumberFormat="0" applyFill="0" applyAlignment="0" applyProtection="0"/>
    <xf numFmtId="0" fontId="211" fillId="0" borderId="56"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0" fontId="211" fillId="0" borderId="56"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175" fontId="16" fillId="70" borderId="5">
      <protection locked="0"/>
    </xf>
    <xf numFmtId="1" fontId="16" fillId="70" borderId="5" applyFont="0">
      <alignment horizontal="right"/>
    </xf>
    <xf numFmtId="176" fontId="16" fillId="70" borderId="5" applyFont="0"/>
    <xf numFmtId="9" fontId="16" fillId="70" borderId="5" applyFont="0">
      <alignment horizontal="right"/>
    </xf>
    <xf numFmtId="170" fontId="16" fillId="70" borderId="5" applyFont="0">
      <alignment horizontal="right"/>
    </xf>
    <xf numFmtId="10" fontId="16" fillId="70" borderId="5" applyFont="0">
      <alignment horizontal="right"/>
    </xf>
    <xf numFmtId="0" fontId="16" fillId="70" borderId="5" applyFont="0">
      <alignment horizontal="center" wrapText="1"/>
    </xf>
    <xf numFmtId="49" fontId="16" fillId="70" borderId="5" applyFont="0"/>
    <xf numFmtId="176" fontId="16" fillId="71" borderId="5" applyFont="0"/>
    <xf numFmtId="9" fontId="16" fillId="71" borderId="5" applyFont="0">
      <alignment horizontal="right"/>
    </xf>
    <xf numFmtId="176" fontId="16" fillId="54" borderId="5" applyFont="0">
      <alignment horizontal="right"/>
    </xf>
    <xf numFmtId="1" fontId="16" fillId="54" borderId="5" applyFont="0">
      <alignment horizontal="right"/>
    </xf>
    <xf numFmtId="176" fontId="16" fillId="54" borderId="5" applyFont="0"/>
    <xf numFmtId="168" fontId="16" fillId="54" borderId="5" applyFont="0"/>
    <xf numFmtId="10" fontId="16" fillId="54" borderId="5" applyFont="0">
      <alignment horizontal="right"/>
    </xf>
    <xf numFmtId="9" fontId="16" fillId="54" borderId="5" applyFont="0">
      <alignment horizontal="right"/>
    </xf>
    <xf numFmtId="170" fontId="16" fillId="54" borderId="5" applyFont="0">
      <alignment horizontal="right"/>
    </xf>
    <xf numFmtId="10" fontId="16" fillId="54" borderId="43" applyFont="0">
      <alignment horizontal="right"/>
    </xf>
    <xf numFmtId="0" fontId="16" fillId="54" borderId="5" applyFont="0">
      <alignment horizontal="center" wrapText="1"/>
      <protection locked="0"/>
    </xf>
    <xf numFmtId="0" fontId="189" fillId="0" borderId="0" applyNumberFormat="0" applyFill="0" applyBorder="0" applyAlignment="0" applyProtection="0"/>
    <xf numFmtId="181" fontId="103" fillId="42" borderId="12" applyNumberFormat="0" applyAlignment="0" applyProtection="0"/>
    <xf numFmtId="181" fontId="103" fillId="104" borderId="12" applyNumberFormat="0" applyAlignment="0" applyProtection="0"/>
    <xf numFmtId="181" fontId="103" fillId="42" borderId="12" applyNumberFormat="0" applyAlignment="0" applyProtection="0"/>
    <xf numFmtId="181" fontId="103" fillId="104" borderId="12" applyNumberFormat="0" applyAlignment="0" applyProtection="0"/>
    <xf numFmtId="181" fontId="103" fillId="104" borderId="12" applyNumberFormat="0" applyAlignment="0" applyProtection="0"/>
    <xf numFmtId="181" fontId="103" fillId="42" borderId="12" applyNumberFormat="0" applyAlignment="0" applyProtection="0"/>
    <xf numFmtId="181" fontId="103" fillId="104" borderId="12" applyNumberFormat="0" applyAlignment="0" applyProtection="0"/>
    <xf numFmtId="181" fontId="103" fillId="104" borderId="12"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0" fontId="202" fillId="0" borderId="56" applyNumberFormat="0" applyFill="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167"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167"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167"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73" fontId="16" fillId="0" borderId="0" applyFont="0" applyFill="0" applyBorder="0" applyAlignment="0" applyProtection="0">
      <alignment wrapText="1"/>
    </xf>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43" fontId="20" fillId="0" borderId="0" applyFont="0" applyFill="0" applyBorder="0" applyAlignment="0" applyProtection="0"/>
    <xf numFmtId="43" fontId="20"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81" fontId="19" fillId="0" borderId="40" applyNumberFormat="0" applyFill="0" applyAlignment="0" applyProtection="0"/>
    <xf numFmtId="181" fontId="19" fillId="0" borderId="58" applyNumberFormat="0" applyFill="0" applyAlignment="0" applyProtection="0"/>
    <xf numFmtId="0" fontId="34" fillId="36" borderId="3" applyNumberFormat="0" applyAlignment="0" applyProtection="0"/>
    <xf numFmtId="0" fontId="196" fillId="36" borderId="52" applyNumberFormat="0" applyAlignment="0" applyProtection="0"/>
    <xf numFmtId="0" fontId="34" fillId="17" borderId="3" applyNumberFormat="0" applyAlignment="0" applyProtection="0"/>
    <xf numFmtId="0" fontId="196" fillId="79" borderId="52" applyNumberFormat="0" applyAlignment="0" applyProtection="0"/>
    <xf numFmtId="0" fontId="196" fillId="36" borderId="52" applyNumberFormat="0" applyAlignment="0" applyProtection="0"/>
    <xf numFmtId="0" fontId="34" fillId="36" borderId="3" applyNumberFormat="0" applyAlignment="0" applyProtection="0"/>
    <xf numFmtId="0" fontId="196" fillId="36" borderId="52" applyNumberFormat="0" applyAlignment="0" applyProtection="0"/>
    <xf numFmtId="0" fontId="34" fillId="36" borderId="3" applyNumberFormat="0" applyAlignment="0" applyProtection="0"/>
    <xf numFmtId="0" fontId="196" fillId="36" borderId="52" applyNumberFormat="0" applyAlignment="0" applyProtection="0"/>
    <xf numFmtId="0" fontId="34" fillId="36" borderId="3" applyNumberFormat="0" applyAlignment="0" applyProtection="0"/>
    <xf numFmtId="0" fontId="196" fillId="36" borderId="52" applyNumberFormat="0" applyAlignment="0" applyProtection="0"/>
    <xf numFmtId="0" fontId="34" fillId="36" borderId="3" applyNumberFormat="0" applyAlignment="0" applyProtection="0"/>
    <xf numFmtId="0" fontId="196" fillId="36" borderId="52" applyNumberFormat="0" applyAlignment="0" applyProtection="0"/>
    <xf numFmtId="164" fontId="20"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0"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0" fillId="0" borderId="0" applyFont="0" applyFill="0" applyBorder="0" applyAlignment="0" applyProtection="0"/>
    <xf numFmtId="166" fontId="177"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17" fontId="140" fillId="0" borderId="0" applyFont="0" applyFill="0" applyBorder="0" applyAlignment="0" applyProtection="0"/>
    <xf numFmtId="217" fontId="212" fillId="0" borderId="0" applyFont="0" applyFill="0" applyBorder="0" applyAlignment="0" applyProtection="0"/>
    <xf numFmtId="0" fontId="31" fillId="0" borderId="0" applyNumberFormat="0" applyFill="0" applyBorder="0" applyAlignment="0" applyProtection="0"/>
    <xf numFmtId="0" fontId="200" fillId="0" borderId="0" applyNumberFormat="0" applyFill="0" applyBorder="0" applyAlignment="0" applyProtection="0"/>
    <xf numFmtId="0" fontId="74" fillId="0" borderId="0" applyNumberFormat="0" applyFill="0" applyBorder="0" applyAlignment="0" applyProtection="0"/>
    <xf numFmtId="0" fontId="31" fillId="0" borderId="0" applyNumberFormat="0" applyFill="0" applyBorder="0" applyAlignment="0" applyProtection="0"/>
    <xf numFmtId="186" fontId="20"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71" fontId="53" fillId="0" borderId="0" applyNumberFormat="0" applyFill="0" applyBorder="0" applyAlignment="0" applyProtection="0">
      <alignment wrapText="1"/>
    </xf>
    <xf numFmtId="0" fontId="177" fillId="88" borderId="0" applyNumberFormat="0" applyBorder="0" applyAlignment="0" applyProtection="0"/>
    <xf numFmtId="0" fontId="58" fillId="11"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58" fillId="11" borderId="0" applyNumberFormat="0" applyBorder="0" applyAlignment="0" applyProtection="0"/>
    <xf numFmtId="0" fontId="20" fillId="11" borderId="0" applyNumberFormat="0" applyBorder="0" applyAlignment="0" applyProtection="0"/>
    <xf numFmtId="0" fontId="177" fillId="100"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8"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8" fillId="96" borderId="0" applyNumberFormat="0" applyBorder="0" applyAlignment="0" applyProtection="0"/>
    <xf numFmtId="0" fontId="177" fillId="93"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20" fillId="18"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8" fillId="101" borderId="0" applyNumberFormat="0" applyBorder="0" applyAlignment="0" applyProtection="0"/>
    <xf numFmtId="0" fontId="179" fillId="90" borderId="0" applyNumberFormat="0" applyBorder="0" applyAlignment="0" applyProtection="0"/>
    <xf numFmtId="0" fontId="179" fillId="98" borderId="0" applyNumberFormat="0" applyBorder="0" applyAlignment="0" applyProtection="0"/>
    <xf numFmtId="0" fontId="179" fillId="99" borderId="0" applyNumberFormat="0" applyBorder="0" applyAlignment="0" applyProtection="0"/>
    <xf numFmtId="0" fontId="16"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94" fillId="77" borderId="0" applyNumberFormat="0" applyBorder="0" applyAlignment="0" applyProtection="0"/>
    <xf numFmtId="0" fontId="183" fillId="77" borderId="0" applyNumberFormat="0" applyBorder="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79" borderId="48" applyNumberFormat="0" applyAlignment="0" applyProtection="0"/>
    <xf numFmtId="0" fontId="197" fillId="36" borderId="48" applyNumberFormat="0" applyAlignment="0" applyProtection="0"/>
    <xf numFmtId="0" fontId="197" fillId="79" borderId="48" applyNumberFormat="0" applyAlignment="0" applyProtection="0"/>
    <xf numFmtId="0" fontId="197" fillId="79" borderId="48" applyNumberFormat="0" applyAlignment="0" applyProtection="0"/>
    <xf numFmtId="0" fontId="24" fillId="40" borderId="6" applyNumberFormat="0" applyAlignment="0" applyProtection="0"/>
    <xf numFmtId="0" fontId="199" fillId="80" borderId="54" applyNumberFormat="0" applyAlignment="0" applyProtection="0"/>
    <xf numFmtId="0" fontId="197" fillId="79" borderId="48" applyNumberFormat="0" applyAlignment="0" applyProtection="0"/>
    <xf numFmtId="173" fontId="16"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67" fontId="16" fillId="0" borderId="0" applyFont="0" applyFill="0" applyBorder="0" applyAlignment="0" applyProtection="0"/>
    <xf numFmtId="0" fontId="16" fillId="0" borderId="0"/>
    <xf numFmtId="181" fontId="153" fillId="0" borderId="0" applyNumberFormat="0" applyFill="0" applyBorder="0" applyAlignment="0" applyProtection="0"/>
    <xf numFmtId="194" fontId="20" fillId="0" borderId="0" applyFont="0" applyFill="0" applyBorder="0" applyAlignment="0" applyProtection="0"/>
    <xf numFmtId="0" fontId="194" fillId="77" borderId="0" applyNumberFormat="0" applyBorder="0" applyAlignment="0" applyProtection="0"/>
    <xf numFmtId="0" fontId="194" fillId="77" borderId="0" applyNumberFormat="0" applyBorder="0" applyAlignment="0" applyProtection="0"/>
    <xf numFmtId="0" fontId="194" fillId="77" borderId="0" applyNumberFormat="0" applyBorder="0" applyAlignment="0" applyProtection="0"/>
    <xf numFmtId="181" fontId="103" fillId="42" borderId="11" applyNumberFormat="0" applyAlignment="0" applyProtection="0"/>
    <xf numFmtId="186" fontId="16" fillId="0" borderId="0" applyFont="0" applyFill="0" applyBorder="0" applyAlignment="0" applyProtection="0"/>
    <xf numFmtId="186" fontId="16" fillId="0" borderId="0" applyFont="0" applyFill="0" applyBorder="0" applyAlignment="0" applyProtection="0"/>
    <xf numFmtId="0" fontId="193" fillId="75" borderId="0" applyNumberFormat="0" applyBorder="0" applyAlignment="0" applyProtection="0"/>
    <xf numFmtId="0" fontId="50" fillId="0" borderId="26" applyNumberFormat="0" applyFill="0" applyAlignment="0" applyProtection="0"/>
    <xf numFmtId="0" fontId="217" fillId="0" borderId="0" applyNumberFormat="0" applyFill="0" applyBorder="0" applyAlignment="0" applyProtection="0"/>
    <xf numFmtId="176" fontId="16" fillId="50" borderId="5" applyProtection="0"/>
    <xf numFmtId="170" fontId="16" fillId="49" borderId="5">
      <alignment horizontal="right"/>
      <protection locked="0"/>
    </xf>
    <xf numFmtId="181" fontId="206" fillId="106" borderId="0" applyNumberFormat="0" applyBorder="0">
      <alignment horizontal="right"/>
      <protection locked="0"/>
    </xf>
    <xf numFmtId="0" fontId="73" fillId="0" borderId="0">
      <protection locked="0"/>
    </xf>
    <xf numFmtId="168" fontId="16" fillId="49" borderId="5" applyFont="0">
      <alignment horizontal="right"/>
      <protection locked="0"/>
    </xf>
    <xf numFmtId="184" fontId="177" fillId="0" borderId="0" applyFont="0" applyFill="0" applyBorder="0" applyAlignment="0" applyProtection="0"/>
    <xf numFmtId="184" fontId="20" fillId="0" borderId="0" applyFont="0" applyFill="0" applyBorder="0" applyAlignment="0" applyProtection="0"/>
    <xf numFmtId="0" fontId="24" fillId="40" borderId="6" applyNumberFormat="0" applyAlignment="0" applyProtection="0"/>
    <xf numFmtId="0" fontId="207" fillId="80" borderId="54" applyNumberFormat="0" applyAlignment="0" applyProtection="0"/>
    <xf numFmtId="0" fontId="198" fillId="0" borderId="53" applyNumberFormat="0" applyFill="0" applyAlignment="0" applyProtection="0"/>
    <xf numFmtId="0" fontId="47" fillId="0" borderId="19" applyNumberFormat="0" applyFill="0" applyAlignment="0" applyProtection="0"/>
    <xf numFmtId="0" fontId="198" fillId="0" borderId="53" applyNumberFormat="0" applyFill="0" applyAlignment="0" applyProtection="0"/>
    <xf numFmtId="0" fontId="74" fillId="0" borderId="34" applyNumberFormat="0" applyFill="0" applyAlignment="0" applyProtection="0"/>
    <xf numFmtId="0" fontId="20" fillId="0" borderId="0"/>
    <xf numFmtId="0" fontId="16" fillId="0" borderId="0">
      <alignment wrapText="1"/>
    </xf>
    <xf numFmtId="0" fontId="16" fillId="0" borderId="0"/>
    <xf numFmtId="0" fontId="20" fillId="0" borderId="0"/>
    <xf numFmtId="174" fontId="16" fillId="0" borderId="0">
      <alignment wrapText="1"/>
    </xf>
    <xf numFmtId="0" fontId="16" fillId="0" borderId="0"/>
    <xf numFmtId="0" fontId="16" fillId="0" borderId="0"/>
    <xf numFmtId="171" fontId="16" fillId="0" borderId="0"/>
    <xf numFmtId="0" fontId="20" fillId="0" borderId="0"/>
    <xf numFmtId="0" fontId="20" fillId="0" borderId="0"/>
    <xf numFmtId="0" fontId="16" fillId="0" borderId="0"/>
    <xf numFmtId="0" fontId="20" fillId="0" borderId="0"/>
    <xf numFmtId="0" fontId="221" fillId="0" borderId="0"/>
    <xf numFmtId="0" fontId="40" fillId="11" borderId="1" applyNumberFormat="0" applyFont="0" applyAlignment="0" applyProtection="0"/>
    <xf numFmtId="10" fontId="16" fillId="39" borderId="5" applyFont="0">
      <alignment horizontal="right"/>
      <protection locked="0"/>
    </xf>
    <xf numFmtId="0" fontId="34" fillId="17" borderId="3" applyNumberFormat="0" applyAlignment="0" applyProtection="0"/>
    <xf numFmtId="0" fontId="196" fillId="79" borderId="52" applyNumberFormat="0" applyAlignment="0" applyProtection="0"/>
    <xf numFmtId="9" fontId="16"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0" fontId="48" fillId="0" borderId="0" applyNumberFormat="0" applyFill="0" applyBorder="0" applyAlignment="0" applyProtection="0"/>
    <xf numFmtId="0" fontId="190" fillId="0" borderId="49" applyNumberFormat="0" applyFill="0" applyAlignment="0" applyProtection="0"/>
    <xf numFmtId="0" fontId="49" fillId="0" borderId="23" applyNumberFormat="0" applyFill="0" applyAlignment="0" applyProtection="0"/>
    <xf numFmtId="0" fontId="190" fillId="0" borderId="49" applyNumberFormat="0" applyFill="0" applyAlignment="0" applyProtection="0"/>
    <xf numFmtId="0" fontId="191" fillId="0" borderId="50" applyNumberFormat="0" applyFill="0" applyAlignment="0" applyProtection="0"/>
    <xf numFmtId="0" fontId="191" fillId="0" borderId="50" applyNumberFormat="0" applyFill="0" applyAlignment="0" applyProtection="0"/>
    <xf numFmtId="0" fontId="192" fillId="0" borderId="51"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192" fillId="0" borderId="51" applyNumberFormat="0" applyFill="0" applyAlignment="0" applyProtection="0"/>
    <xf numFmtId="0" fontId="51" fillId="0" borderId="0" applyNumberForma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 fontId="80" fillId="47" borderId="35" applyNumberFormat="0" applyProtection="0">
      <alignment horizontal="left" vertical="center" indent="1"/>
    </xf>
    <xf numFmtId="4" fontId="80" fillId="52" borderId="0" applyNumberFormat="0" applyProtection="0">
      <alignment horizontal="left" vertical="center" indent="1"/>
    </xf>
    <xf numFmtId="4" fontId="81" fillId="45" borderId="35" applyNumberFormat="0" applyProtection="0">
      <alignment horizontal="right" vertical="center"/>
    </xf>
    <xf numFmtId="4" fontId="78" fillId="61" borderId="36" applyNumberFormat="0" applyProtection="0">
      <alignment horizontal="left" vertical="center" indent="1"/>
    </xf>
    <xf numFmtId="4" fontId="80" fillId="47" borderId="0" applyNumberFormat="0" applyProtection="0">
      <alignment horizontal="left" vertical="center" indent="1"/>
    </xf>
    <xf numFmtId="0" fontId="16" fillId="66" borderId="35" applyNumberFormat="0" applyProtection="0">
      <alignment horizontal="left" vertical="top" indent="1"/>
    </xf>
    <xf numFmtId="0" fontId="44" fillId="0" borderId="40" applyNumberFormat="0" applyFill="0" applyAlignment="0" applyProtection="0"/>
    <xf numFmtId="0" fontId="88" fillId="69" borderId="0"/>
    <xf numFmtId="0" fontId="20" fillId="0" borderId="0"/>
    <xf numFmtId="0" fontId="20" fillId="0" borderId="0"/>
    <xf numFmtId="0" fontId="20" fillId="0" borderId="0"/>
    <xf numFmtId="0" fontId="177" fillId="0" borderId="0"/>
    <xf numFmtId="0" fontId="36" fillId="0" borderId="10" applyNumberFormat="0" applyFill="0" applyAlignment="0" applyProtection="0"/>
    <xf numFmtId="181" fontId="103" fillId="42" borderId="11" applyNumberFormat="0" applyAlignment="0" applyProtection="0"/>
    <xf numFmtId="181" fontId="103" fillId="42" borderId="11" applyNumberFormat="0" applyAlignment="0" applyProtection="0"/>
    <xf numFmtId="0" fontId="211" fillId="0" borderId="56" applyNumberFormat="0" applyFill="0" applyAlignment="0" applyProtection="0"/>
    <xf numFmtId="0" fontId="34" fillId="0" borderId="10" applyNumberFormat="0" applyFill="0" applyAlignment="0" applyProtection="0"/>
    <xf numFmtId="181" fontId="103" fillId="42" borderId="12" applyNumberFormat="0" applyAlignment="0" applyProtection="0"/>
    <xf numFmtId="0" fontId="89" fillId="0" borderId="45" applyNumberFormat="0" applyFill="0" applyAlignment="0" applyProtection="0"/>
    <xf numFmtId="43"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43" fontId="20" fillId="0" borderId="0" applyFont="0" applyFill="0" applyBorder="0" applyAlignment="0" applyProtection="0"/>
    <xf numFmtId="0" fontId="196" fillId="36" borderId="52" applyNumberFormat="0" applyAlignment="0" applyProtection="0"/>
    <xf numFmtId="166" fontId="16" fillId="0" borderId="0" applyFont="0" applyFill="0" applyBorder="0" applyAlignment="0" applyProtection="0"/>
    <xf numFmtId="9" fontId="177" fillId="0" borderId="0" applyFont="0" applyFill="0" applyBorder="0" applyAlignment="0" applyProtection="0"/>
    <xf numFmtId="0" fontId="201"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0" fontId="39" fillId="66" borderId="35" applyNumberFormat="0" applyProtection="0">
      <alignment horizontal="left" vertical="top" indent="1"/>
    </xf>
    <xf numFmtId="4" fontId="85" fillId="67" borderId="35" applyNumberFormat="0" applyProtection="0">
      <alignment horizontal="right" vertical="center"/>
    </xf>
    <xf numFmtId="49" fontId="86" fillId="69" borderId="0"/>
    <xf numFmtId="0" fontId="20" fillId="0" borderId="0"/>
    <xf numFmtId="0" fontId="211" fillId="0" borderId="56" applyNumberFormat="0" applyFill="0" applyAlignment="0" applyProtection="0"/>
    <xf numFmtId="181" fontId="103" fillId="104" borderId="11" applyNumberFormat="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167" fontId="16" fillId="0" borderId="0" applyFont="0" applyFill="0" applyBorder="0" applyAlignment="0" applyProtection="0"/>
    <xf numFmtId="0" fontId="196" fillId="79" borderId="52" applyNumberFormat="0" applyAlignment="0" applyProtection="0"/>
    <xf numFmtId="0" fontId="20" fillId="10"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58" fillId="6" borderId="0" applyNumberFormat="0" applyBorder="0" applyAlignment="0" applyProtection="0"/>
    <xf numFmtId="0" fontId="20" fillId="8"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58" fillId="6" borderId="0" applyNumberFormat="0" applyBorder="0" applyAlignment="0" applyProtection="0"/>
    <xf numFmtId="0" fontId="177" fillId="101" borderId="0" applyNumberFormat="0" applyBorder="0" applyAlignment="0" applyProtection="0"/>
    <xf numFmtId="0" fontId="58" fillId="10"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20" fillId="4" borderId="0" applyNumberFormat="0" applyBorder="0" applyAlignment="0" applyProtection="0"/>
    <xf numFmtId="0" fontId="58" fillId="11" borderId="0" applyNumberFormat="0" applyBorder="0" applyAlignment="0" applyProtection="0"/>
    <xf numFmtId="0" fontId="178" fillId="84" borderId="0" applyNumberFormat="0" applyBorder="0" applyAlignment="0" applyProtection="0"/>
    <xf numFmtId="0" fontId="178" fillId="84"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3" fontId="16" fillId="41" borderId="5" applyFont="0">
      <alignment horizontal="right"/>
    </xf>
    <xf numFmtId="0" fontId="177" fillId="93"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9" fillId="85" borderId="0" applyNumberFormat="0" applyBorder="0" applyAlignment="0" applyProtection="0"/>
    <xf numFmtId="0" fontId="179" fillId="94" borderId="0" applyNumberFormat="0" applyBorder="0" applyAlignment="0" applyProtection="0"/>
    <xf numFmtId="0" fontId="179" fillId="85" borderId="0" applyNumberFormat="0" applyBorder="0" applyAlignment="0" applyProtection="0"/>
    <xf numFmtId="0" fontId="21" fillId="28" borderId="0" applyNumberFormat="0" applyBorder="0" applyAlignment="0" applyProtection="0"/>
    <xf numFmtId="0" fontId="20"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61" fillId="5" borderId="0" applyNumberFormat="0" applyBorder="0" applyAlignment="0" applyProtection="0"/>
    <xf numFmtId="0" fontId="194" fillId="77" borderId="0" applyNumberFormat="0" applyBorder="0" applyAlignment="0" applyProtection="0"/>
    <xf numFmtId="181" fontId="184" fillId="103" borderId="0" applyNumberFormat="0" applyProtection="0"/>
    <xf numFmtId="4" fontId="80" fillId="47" borderId="0" applyNumberFormat="0" applyProtection="0">
      <alignment horizontal="left" vertical="center" indent="1"/>
    </xf>
    <xf numFmtId="0" fontId="34" fillId="38" borderId="3" applyNumberFormat="0" applyAlignment="0" applyProtection="0"/>
    <xf numFmtId="3" fontId="16" fillId="39" borderId="5">
      <alignment horizontal="right"/>
      <protection locked="0"/>
    </xf>
    <xf numFmtId="0" fontId="20" fillId="0" borderId="0"/>
    <xf numFmtId="171" fontId="16" fillId="0" borderId="0"/>
    <xf numFmtId="0" fontId="24" fillId="40" borderId="6" applyNumberFormat="0" applyAlignment="0" applyProtection="0"/>
    <xf numFmtId="0" fontId="159" fillId="0" borderId="0" applyNumberFormat="0" applyFill="0" applyBorder="0" applyAlignment="0" applyProtection="0"/>
    <xf numFmtId="0" fontId="51" fillId="0" borderId="28" applyNumberFormat="0" applyFill="0" applyAlignment="0" applyProtection="0"/>
    <xf numFmtId="0" fontId="177" fillId="92" borderId="0" applyNumberFormat="0" applyBorder="0" applyAlignment="0" applyProtection="0"/>
    <xf numFmtId="0" fontId="197" fillId="79"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3" fillId="75" borderId="0" applyNumberFormat="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93" fillId="75" borderId="0" applyNumberFormat="0" applyBorder="0" applyAlignment="0" applyProtection="0"/>
    <xf numFmtId="0" fontId="197" fillId="79" borderId="48" applyNumberFormat="0" applyAlignment="0" applyProtection="0"/>
    <xf numFmtId="0" fontId="199" fillId="80" borderId="54" applyNumberFormat="0" applyAlignment="0" applyProtection="0"/>
    <xf numFmtId="0" fontId="24" fillId="40" borderId="6" applyNumberFormat="0" applyAlignment="0" applyProtection="0"/>
    <xf numFmtId="0" fontId="63" fillId="40" borderId="6" applyNumberFormat="0" applyAlignment="0" applyProtection="0"/>
    <xf numFmtId="0" fontId="197" fillId="79" borderId="48" applyNumberFormat="0" applyAlignment="0" applyProtection="0"/>
    <xf numFmtId="184" fontId="20" fillId="0" borderId="0" applyFont="0" applyFill="0" applyBorder="0" applyAlignment="0" applyProtection="0"/>
    <xf numFmtId="43" fontId="56" fillId="0" borderId="0" applyFont="0" applyFill="0" applyBorder="0" applyAlignment="0" applyProtection="0"/>
    <xf numFmtId="184" fontId="20" fillId="0" borderId="0" applyFont="0" applyFill="0" applyBorder="0" applyAlignment="0" applyProtection="0"/>
    <xf numFmtId="173" fontId="16" fillId="0" borderId="0" applyFont="0" applyFill="0" applyBorder="0" applyAlignment="0" applyProtection="0"/>
    <xf numFmtId="181" fontId="204" fillId="0" borderId="0" applyNumberFormat="0" applyFill="0" applyBorder="0" applyAlignment="0" applyProtection="0"/>
    <xf numFmtId="44" fontId="16" fillId="0" borderId="0" applyFont="0" applyFill="0" applyBorder="0" applyAlignment="0" applyProtection="0"/>
    <xf numFmtId="1" fontId="65" fillId="0" borderId="8">
      <alignment horizontal="centerContinuous"/>
    </xf>
    <xf numFmtId="0" fontId="22" fillId="4" borderId="0" applyNumberFormat="0" applyBorder="0" applyAlignment="0" applyProtection="0"/>
    <xf numFmtId="181" fontId="103" fillId="104" borderId="11" applyNumberFormat="0" applyAlignment="0" applyProtection="0"/>
    <xf numFmtId="181" fontId="103" fillId="42" borderId="11" applyNumberFormat="0" applyAlignment="0" applyProtection="0"/>
    <xf numFmtId="0" fontId="66" fillId="0" borderId="0" applyFont="0" applyFill="0" applyBorder="0" applyAlignment="0" applyProtection="0"/>
    <xf numFmtId="0" fontId="25" fillId="0" borderId="0" applyNumberFormat="0" applyFill="0" applyBorder="0" applyAlignment="0" applyProtection="0"/>
    <xf numFmtId="186" fontId="16" fillId="0" borderId="0" applyFont="0" applyFill="0" applyBorder="0" applyAlignment="0" applyProtection="0"/>
    <xf numFmtId="10" fontId="16" fillId="49" borderId="5" applyFont="0">
      <alignment horizontal="right"/>
      <protection locked="0"/>
    </xf>
    <xf numFmtId="169" fontId="16" fillId="49" borderId="33" applyFont="0">
      <alignment horizontal="right"/>
      <protection locked="0"/>
    </xf>
    <xf numFmtId="181" fontId="160" fillId="35" borderId="0" applyNumberFormat="0" applyBorder="0" applyAlignment="0">
      <alignment horizontal="right"/>
      <protection locked="0"/>
    </xf>
    <xf numFmtId="0" fontId="16" fillId="49" borderId="5" applyFont="0">
      <alignment horizontal="center" wrapText="1"/>
      <protection locked="0"/>
    </xf>
    <xf numFmtId="184" fontId="177"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0" fontId="207" fillId="80" borderId="54" applyNumberFormat="0" applyAlignment="0" applyProtection="0"/>
    <xf numFmtId="0" fontId="47" fillId="0" borderId="19" applyNumberFormat="0" applyFill="0" applyAlignment="0" applyProtection="0"/>
    <xf numFmtId="0" fontId="24" fillId="40" borderId="6" applyNumberFormat="0" applyAlignment="0" applyProtection="0"/>
    <xf numFmtId="0" fontId="47" fillId="0" borderId="19" applyNumberFormat="0" applyFill="0" applyAlignment="0" applyProtection="0"/>
    <xf numFmtId="0" fontId="198" fillId="0" borderId="53" applyNumberFormat="0" applyFill="0" applyAlignment="0" applyProtection="0"/>
    <xf numFmtId="0" fontId="16" fillId="0" borderId="0"/>
    <xf numFmtId="0" fontId="39" fillId="0" borderId="0"/>
    <xf numFmtId="174" fontId="16" fillId="0" borderId="0">
      <alignment wrapText="1"/>
    </xf>
    <xf numFmtId="171" fontId="219" fillId="0" borderId="0"/>
    <xf numFmtId="0" fontId="20" fillId="0" borderId="0"/>
    <xf numFmtId="171" fontId="219" fillId="0" borderId="0"/>
    <xf numFmtId="0" fontId="20" fillId="0" borderId="0"/>
    <xf numFmtId="171" fontId="219" fillId="0" borderId="0"/>
    <xf numFmtId="0" fontId="77" fillId="38" borderId="3" applyNumberFormat="0" applyAlignment="0" applyProtection="0"/>
    <xf numFmtId="9" fontId="16" fillId="0" borderId="0" applyFont="0" applyFill="0" applyBorder="0" applyAlignment="0" applyProtection="0"/>
    <xf numFmtId="9" fontId="216" fillId="0" borderId="0" applyFont="0" applyFill="0" applyBorder="0" applyAlignment="0" applyProtection="0"/>
    <xf numFmtId="9" fontId="56" fillId="0" borderId="0" applyFont="0" applyFill="0" applyBorder="0" applyAlignment="0" applyProtection="0"/>
    <xf numFmtId="9" fontId="57" fillId="0" borderId="0" applyFont="0" applyFill="0" applyBorder="0" applyAlignment="0" applyProtection="0"/>
    <xf numFmtId="9" fontId="56" fillId="0" borderId="0" applyFont="0" applyFill="0" applyBorder="0" applyAlignment="0" applyProtection="0"/>
    <xf numFmtId="9" fontId="22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9" fillId="0" borderId="23" applyNumberFormat="0" applyFill="0" applyAlignment="0" applyProtection="0"/>
    <xf numFmtId="0" fontId="190" fillId="0" borderId="49" applyNumberFormat="0" applyFill="0" applyAlignment="0" applyProtection="0"/>
    <xf numFmtId="0" fontId="50" fillId="0" borderId="26" applyNumberFormat="0" applyFill="0" applyAlignment="0" applyProtection="0"/>
    <xf numFmtId="0" fontId="192" fillId="0" borderId="51" applyNumberFormat="0" applyFill="0" applyAlignment="0" applyProtection="0"/>
    <xf numFmtId="0" fontId="192" fillId="0" borderId="51" applyNumberFormat="0" applyFill="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50" fillId="0" borderId="26" applyNumberFormat="0" applyFill="0" applyAlignment="0" applyProtection="0"/>
    <xf numFmtId="9" fontId="16" fillId="0" borderId="0" applyFont="0" applyFill="0" applyBorder="0" applyAlignment="0" applyProtection="0"/>
    <xf numFmtId="4" fontId="78" fillId="47" borderId="35" applyNumberFormat="0" applyProtection="0">
      <alignment vertical="center"/>
    </xf>
    <xf numFmtId="0" fontId="42" fillId="35" borderId="35" applyNumberFormat="0" applyProtection="0">
      <alignment horizontal="left" vertical="top" indent="1"/>
    </xf>
    <xf numFmtId="4" fontId="81" fillId="39" borderId="35" applyNumberFormat="0" applyProtection="0">
      <alignment horizontal="right" vertical="center"/>
    </xf>
    <xf numFmtId="4" fontId="80" fillId="58" borderId="35" applyNumberFormat="0" applyProtection="0">
      <alignment horizontal="right" vertical="center"/>
    </xf>
    <xf numFmtId="4" fontId="78" fillId="47" borderId="0" applyNumberFormat="0" applyProtection="0">
      <alignment horizontal="left" vertical="center" indent="1"/>
    </xf>
    <xf numFmtId="0" fontId="16" fillId="64" borderId="35" applyNumberFormat="0" applyProtection="0">
      <alignment horizontal="left" vertical="top" indent="1"/>
    </xf>
    <xf numFmtId="0" fontId="16" fillId="66" borderId="35" applyNumberFormat="0" applyProtection="0">
      <alignment horizontal="left" vertical="center" indent="1"/>
    </xf>
    <xf numFmtId="0" fontId="177" fillId="0" borderId="0"/>
    <xf numFmtId="0" fontId="16" fillId="0" borderId="0"/>
    <xf numFmtId="0" fontId="177" fillId="100" borderId="0" applyNumberFormat="0" applyBorder="0" applyAlignment="0" applyProtection="0"/>
    <xf numFmtId="0" fontId="58" fillId="10"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20" fillId="11" borderId="0" applyNumberFormat="0" applyBorder="0" applyAlignment="0" applyProtection="0"/>
    <xf numFmtId="0" fontId="177" fillId="92" borderId="0" applyNumberFormat="0" applyBorder="0" applyAlignment="0" applyProtection="0"/>
    <xf numFmtId="0" fontId="58" fillId="8"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8" fillId="83"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8" fillId="96"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97" borderId="0" applyNumberFormat="0" applyBorder="0" applyAlignment="0" applyProtection="0"/>
    <xf numFmtId="0" fontId="177" fillId="84" borderId="0" applyNumberFormat="0" applyBorder="0" applyAlignment="0" applyProtection="0"/>
    <xf numFmtId="0" fontId="20" fillId="6" borderId="0" applyNumberFormat="0" applyBorder="0" applyAlignment="0" applyProtection="0"/>
    <xf numFmtId="0" fontId="177" fillId="89" borderId="0" applyNumberFormat="0" applyBorder="0" applyAlignment="0" applyProtection="0"/>
    <xf numFmtId="0" fontId="58" fillId="18"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20" fillId="6" borderId="0" applyNumberFormat="0" applyBorder="0" applyAlignment="0" applyProtection="0"/>
    <xf numFmtId="0" fontId="177" fillId="101" borderId="0" applyNumberFormat="0" applyBorder="0" applyAlignment="0" applyProtection="0"/>
    <xf numFmtId="0" fontId="20" fillId="11"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8" fillId="101" borderId="0" applyNumberFormat="0" applyBorder="0" applyAlignment="0" applyProtection="0"/>
    <xf numFmtId="0" fontId="178" fillId="101"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9" fillId="102" borderId="0" applyNumberFormat="0" applyBorder="0" applyAlignment="0" applyProtection="0"/>
    <xf numFmtId="0" fontId="179" fillId="85" borderId="0" applyNumberFormat="0" applyBorder="0" applyAlignment="0" applyProtection="0"/>
    <xf numFmtId="0" fontId="59" fillId="6" borderId="0" applyNumberFormat="0" applyBorder="0" applyAlignment="0" applyProtection="0"/>
    <xf numFmtId="0" fontId="21" fillId="6" borderId="0" applyNumberFormat="0" applyBorder="0" applyAlignment="0" applyProtection="0"/>
    <xf numFmtId="0" fontId="59" fillId="24" borderId="0" applyNumberFormat="0" applyBorder="0" applyAlignment="0" applyProtection="0"/>
    <xf numFmtId="0" fontId="59" fillId="6" borderId="0" applyNumberFormat="0" applyBorder="0" applyAlignment="0" applyProtection="0"/>
    <xf numFmtId="0" fontId="180" fillId="85" borderId="0" applyNumberFormat="0" applyBorder="0" applyAlignment="0" applyProtection="0"/>
    <xf numFmtId="0" fontId="179" fillId="90" borderId="0" applyNumberFormat="0" applyBorder="0" applyAlignment="0" applyProtection="0"/>
    <xf numFmtId="0" fontId="179" fillId="94" borderId="0" applyNumberFormat="0" applyBorder="0" applyAlignment="0" applyProtection="0"/>
    <xf numFmtId="0" fontId="180" fillId="94" borderId="0" applyNumberFormat="0" applyBorder="0" applyAlignment="0" applyProtection="0"/>
    <xf numFmtId="0" fontId="138" fillId="0" borderId="0"/>
    <xf numFmtId="0" fontId="179" fillId="98" borderId="0" applyNumberFormat="0" applyBorder="0" applyAlignment="0" applyProtection="0"/>
    <xf numFmtId="0" fontId="21" fillId="25" borderId="0" applyNumberFormat="0" applyBorder="0" applyAlignment="0" applyProtection="0"/>
    <xf numFmtId="0" fontId="16" fillId="0" borderId="0"/>
    <xf numFmtId="0" fontId="179" fillId="99" borderId="0" applyNumberFormat="0" applyBorder="0" applyAlignment="0" applyProtection="0"/>
    <xf numFmtId="0" fontId="59" fillId="28" borderId="0" applyNumberFormat="0" applyBorder="0" applyAlignment="0" applyProtection="0"/>
    <xf numFmtId="0" fontId="179" fillId="99" borderId="0" applyNumberFormat="0" applyBorder="0" applyAlignment="0" applyProtection="0"/>
    <xf numFmtId="0" fontId="179" fillId="95" borderId="0" applyNumberFormat="0" applyBorder="0" applyAlignment="0" applyProtection="0"/>
    <xf numFmtId="0" fontId="16"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22" fillId="5" borderId="0" applyNumberFormat="0" applyBorder="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3" fillId="37" borderId="0" applyNumberFormat="0" applyBorder="0" applyAlignment="0" applyProtection="0"/>
    <xf numFmtId="0" fontId="197" fillId="79" borderId="48" applyNumberFormat="0" applyAlignment="0" applyProtection="0"/>
    <xf numFmtId="0" fontId="23" fillId="38" borderId="4" applyNumberFormat="0" applyAlignment="0" applyProtection="0"/>
    <xf numFmtId="0" fontId="62" fillId="38" borderId="4" applyNumberFormat="0" applyAlignment="0" applyProtection="0"/>
    <xf numFmtId="0" fontId="46" fillId="17" borderId="4" applyNumberFormat="0" applyAlignment="0" applyProtection="0"/>
    <xf numFmtId="0" fontId="197" fillId="79" borderId="48" applyNumberFormat="0" applyAlignment="0" applyProtection="0"/>
    <xf numFmtId="0" fontId="46" fillId="17" borderId="4" applyNumberFormat="0" applyAlignment="0" applyProtection="0"/>
    <xf numFmtId="0" fontId="197" fillId="79" borderId="48" applyNumberFormat="0" applyAlignment="0" applyProtection="0"/>
    <xf numFmtId="0" fontId="24" fillId="40" borderId="6" applyNumberFormat="0" applyAlignment="0" applyProtection="0"/>
    <xf numFmtId="0" fontId="207" fillId="80" borderId="54" applyNumberFormat="0" applyAlignment="0" applyProtection="0"/>
    <xf numFmtId="3" fontId="55" fillId="41" borderId="5" applyFont="0" applyFill="0" applyProtection="0">
      <alignment horizontal="right"/>
    </xf>
    <xf numFmtId="184" fontId="20" fillId="0" borderId="0" applyFont="0" applyFill="0" applyBorder="0" applyAlignment="0" applyProtection="0"/>
    <xf numFmtId="184" fontId="177" fillId="0" borderId="0" applyFont="0" applyFill="0" applyBorder="0" applyAlignment="0" applyProtection="0"/>
    <xf numFmtId="167" fontId="216" fillId="0" borderId="0" applyFont="0" applyFill="0" applyBorder="0" applyAlignment="0" applyProtection="0"/>
    <xf numFmtId="0" fontId="64" fillId="42" borderId="7" applyNumberFormat="0" applyFont="0" applyFill="0" applyBorder="0" applyAlignment="0" applyProtection="0">
      <protection locked="0"/>
    </xf>
    <xf numFmtId="0" fontId="22" fillId="4" borderId="0" applyNumberFormat="0" applyBorder="0" applyAlignment="0" applyProtection="0"/>
    <xf numFmtId="0" fontId="22" fillId="4" borderId="0" applyNumberFormat="0" applyBorder="0" applyAlignment="0" applyProtection="0"/>
    <xf numFmtId="0" fontId="194" fillId="77" borderId="0" applyNumberFormat="0" applyBorder="0" applyAlignment="0" applyProtection="0"/>
    <xf numFmtId="181" fontId="103" fillId="104" borderId="11" applyNumberFormat="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25"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180" fillId="82" borderId="0" applyNumberFormat="0" applyBorder="0" applyAlignment="0" applyProtection="0"/>
    <xf numFmtId="0" fontId="179" fillId="86" borderId="0" applyNumberFormat="0" applyBorder="0" applyAlignment="0" applyProtection="0"/>
    <xf numFmtId="0" fontId="180" fillId="87" borderId="0" applyNumberFormat="0" applyBorder="0" applyAlignment="0" applyProtection="0"/>
    <xf numFmtId="0" fontId="21" fillId="20" borderId="0" applyNumberFormat="0" applyBorder="0" applyAlignment="0" applyProtection="0"/>
    <xf numFmtId="0" fontId="180" fillId="87" borderId="0" applyNumberFormat="0" applyBorder="0" applyAlignment="0" applyProtection="0"/>
    <xf numFmtId="0" fontId="21" fillId="24"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21" fillId="24" borderId="0" applyNumberFormat="0" applyBorder="0" applyAlignment="0" applyProtection="0"/>
    <xf numFmtId="0" fontId="179" fillId="99"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6" fillId="3" borderId="0" applyNumberFormat="0" applyBorder="0" applyAlignment="0" applyProtection="0"/>
    <xf numFmtId="0" fontId="193" fillId="75" borderId="0" applyNumberFormat="0" applyBorder="0" applyAlignment="0" applyProtection="0"/>
    <xf numFmtId="0" fontId="68" fillId="6" borderId="0" applyNumberFormat="0" applyBorder="0" applyAlignment="0" applyProtection="0"/>
    <xf numFmtId="0" fontId="26" fillId="3" borderId="0" applyNumberFormat="0" applyBorder="0" applyAlignment="0" applyProtection="0"/>
    <xf numFmtId="0" fontId="193" fillId="75" borderId="0" applyNumberFormat="0" applyBorder="0" applyAlignment="0" applyProtection="0"/>
    <xf numFmtId="0" fontId="26" fillId="6" borderId="0" applyNumberFormat="0" applyBorder="0" applyAlignment="0" applyProtection="0"/>
    <xf numFmtId="0" fontId="16" fillId="42" borderId="5" applyNumberFormat="0" applyFont="0" applyBorder="0" applyAlignment="0" applyProtection="0">
      <alignment horizontal="center"/>
    </xf>
    <xf numFmtId="181" fontId="103" fillId="0" borderId="21" applyNumberFormat="0" applyFill="0" applyProtection="0"/>
    <xf numFmtId="0" fontId="16" fillId="0" borderId="0"/>
    <xf numFmtId="0" fontId="49" fillId="0" borderId="23" applyNumberFormat="0" applyFill="0" applyAlignment="0" applyProtection="0"/>
    <xf numFmtId="0" fontId="49" fillId="0" borderId="23" applyNumberFormat="0" applyFill="0" applyAlignment="0" applyProtection="0"/>
    <xf numFmtId="0" fontId="190" fillId="0" borderId="49" applyNumberFormat="0" applyFill="0" applyAlignment="0" applyProtection="0"/>
    <xf numFmtId="0" fontId="190" fillId="0" borderId="49" applyNumberFormat="0" applyFill="0" applyAlignment="0" applyProtection="0"/>
    <xf numFmtId="0" fontId="69" fillId="0" borderId="22" applyNumberFormat="0" applyFill="0" applyAlignment="0" applyProtection="0"/>
    <xf numFmtId="0" fontId="27" fillId="0" borderId="22" applyNumberFormat="0" applyFill="0" applyAlignment="0" applyProtection="0"/>
    <xf numFmtId="0" fontId="50" fillId="0" borderId="26" applyNumberFormat="0" applyFill="0" applyAlignment="0" applyProtection="0"/>
    <xf numFmtId="0" fontId="51"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38" fillId="41" borderId="30" applyFont="0" applyBorder="0">
      <alignment horizontal="center" wrapText="1"/>
    </xf>
    <xf numFmtId="3" fontId="16" fillId="45" borderId="5" applyFont="0" applyProtection="0">
      <alignment horizontal="right"/>
    </xf>
    <xf numFmtId="10" fontId="16" fillId="45" borderId="5" applyFont="0" applyProtection="0">
      <alignment horizontal="right"/>
    </xf>
    <xf numFmtId="9" fontId="16" fillId="45" borderId="5" applyFont="0" applyProtection="0">
      <alignment horizontal="right"/>
    </xf>
    <xf numFmtId="0" fontId="16" fillId="45" borderId="30" applyNumberFormat="0" applyFont="0" applyBorder="0" applyAlignment="0" applyProtection="0">
      <alignment horizontal="left"/>
    </xf>
    <xf numFmtId="171" fontId="54" fillId="0" borderId="0" applyNumberFormat="0" applyFill="0" applyBorder="0" applyAlignment="0" applyProtection="0">
      <alignment vertical="top"/>
      <protection locked="0"/>
    </xf>
    <xf numFmtId="0" fontId="30" fillId="8" borderId="4" applyNumberFormat="0" applyAlignment="0" applyProtection="0"/>
    <xf numFmtId="0" fontId="195" fillId="78" borderId="48" applyNumberFormat="0" applyAlignment="0" applyProtection="0"/>
    <xf numFmtId="171" fontId="195" fillId="78" borderId="48" applyNumberFormat="0" applyAlignment="0" applyProtection="0"/>
    <xf numFmtId="0" fontId="195" fillId="78" borderId="48" applyNumberFormat="0" applyAlignment="0" applyProtection="0"/>
    <xf numFmtId="0" fontId="47" fillId="0" borderId="19" applyNumberFormat="0" applyFill="0" applyAlignment="0" applyProtection="0"/>
    <xf numFmtId="0" fontId="30" fillId="8" borderId="4"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181" fontId="160" fillId="48" borderId="0" applyNumberFormat="0" applyBorder="0" applyAlignment="0" applyProtection="0">
      <alignment horizontal="right"/>
      <protection locked="0"/>
    </xf>
    <xf numFmtId="181" fontId="206" fillId="105" borderId="0" applyNumberFormat="0" applyBorder="0" applyAlignment="0" applyProtection="0">
      <alignment horizontal="right"/>
      <protection locked="0"/>
    </xf>
    <xf numFmtId="181" fontId="160" fillId="48" borderId="0" applyNumberFormat="0" applyBorder="0" applyAlignment="0" applyProtection="0">
      <alignment horizontal="right"/>
      <protection locked="0"/>
    </xf>
    <xf numFmtId="181" fontId="206" fillId="105" borderId="0" applyNumberFormat="0" applyBorder="0" applyAlignment="0" applyProtection="0">
      <alignment horizontal="right"/>
      <protection locked="0"/>
    </xf>
    <xf numFmtId="10" fontId="73" fillId="0" borderId="0">
      <protection locked="0"/>
    </xf>
    <xf numFmtId="175" fontId="16" fillId="49" borderId="5" applyFont="0" applyAlignment="0">
      <protection locked="0"/>
    </xf>
    <xf numFmtId="15" fontId="73" fillId="0" borderId="0">
      <protection locked="0"/>
    </xf>
    <xf numFmtId="2" fontId="73" fillId="0" borderId="32">
      <protection locked="0"/>
    </xf>
    <xf numFmtId="3" fontId="16" fillId="49" borderId="5" applyFont="0">
      <alignment horizontal="right"/>
      <protection locked="0"/>
    </xf>
    <xf numFmtId="9" fontId="16" fillId="49" borderId="33" applyFont="0">
      <alignment horizontal="right"/>
      <protection locked="0"/>
    </xf>
    <xf numFmtId="181" fontId="160" fillId="35" borderId="0" applyNumberFormat="0" applyBorder="0">
      <alignment horizontal="right"/>
      <protection locked="0"/>
    </xf>
    <xf numFmtId="181" fontId="206" fillId="106" borderId="0" applyNumberFormat="0" applyBorder="0" applyAlignment="0">
      <alignment horizontal="right"/>
      <protection locked="0"/>
    </xf>
    <xf numFmtId="49" fontId="16" fillId="49" borderId="5" applyFont="0" applyAlignment="0">
      <protection locked="0"/>
    </xf>
    <xf numFmtId="0" fontId="195" fillId="78" borderId="48" applyNumberFormat="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0" fontId="199" fillId="80" borderId="54" applyNumberFormat="0" applyAlignment="0" applyProtection="0"/>
    <xf numFmtId="0" fontId="207" fillId="80" borderId="54" applyNumberFormat="0" applyAlignment="0" applyProtection="0"/>
    <xf numFmtId="0" fontId="47" fillId="0" borderId="19" applyNumberFormat="0" applyFill="0" applyAlignment="0" applyProtection="0"/>
    <xf numFmtId="0" fontId="198" fillId="0" borderId="53" applyNumberFormat="0" applyFill="0" applyAlignment="0" applyProtection="0"/>
    <xf numFmtId="0" fontId="198" fillId="0" borderId="53" applyNumberFormat="0" applyFill="0" applyAlignment="0" applyProtection="0"/>
    <xf numFmtId="0" fontId="31" fillId="0" borderId="34" applyNumberFormat="0" applyFill="0" applyAlignment="0" applyProtection="0"/>
    <xf numFmtId="0" fontId="47" fillId="0" borderId="19" applyNumberFormat="0" applyFill="0" applyAlignment="0" applyProtection="0"/>
    <xf numFmtId="0" fontId="198" fillId="0" borderId="53" applyNumberFormat="0" applyFill="0" applyAlignment="0" applyProtection="0"/>
    <xf numFmtId="181" fontId="160" fillId="51" borderId="0" applyBorder="0" applyAlignment="0" applyProtection="0">
      <alignment horizontal="right"/>
      <protection locked="0"/>
    </xf>
    <xf numFmtId="181" fontId="206" fillId="107" borderId="0" applyBorder="0" applyAlignment="0" applyProtection="0">
      <alignment horizontal="right"/>
      <protection locked="0"/>
    </xf>
    <xf numFmtId="182" fontId="161" fillId="0" borderId="0" applyNumberFormat="0" applyFill="0" applyBorder="0" applyAlignment="0" applyProtection="0"/>
    <xf numFmtId="182" fontId="208" fillId="0" borderId="0" applyNumberFormat="0" applyFill="0" applyBorder="0" applyAlignment="0" applyProtection="0"/>
    <xf numFmtId="0" fontId="75" fillId="18" borderId="0" applyNumberFormat="0" applyBorder="0" applyAlignment="0" applyProtection="0"/>
    <xf numFmtId="0" fontId="218" fillId="108" borderId="0" applyNumberFormat="0" applyBorder="0" applyAlignment="0" applyProtection="0"/>
    <xf numFmtId="0" fontId="32" fillId="18" borderId="0" applyNumberFormat="0" applyBorder="0" applyAlignment="0" applyProtection="0"/>
    <xf numFmtId="0" fontId="76" fillId="0" borderId="0"/>
    <xf numFmtId="0" fontId="20" fillId="0" borderId="0"/>
    <xf numFmtId="0" fontId="51" fillId="0" borderId="0" applyNumberFormat="0" applyFill="0" applyBorder="0" applyAlignment="0" applyProtection="0"/>
    <xf numFmtId="0" fontId="16" fillId="0" borderId="0"/>
    <xf numFmtId="0" fontId="56" fillId="0" borderId="0"/>
    <xf numFmtId="0" fontId="51" fillId="0" borderId="28" applyNumberFormat="0" applyFill="0" applyAlignment="0" applyProtection="0"/>
    <xf numFmtId="0" fontId="16" fillId="0" borderId="0">
      <alignment horizontal="left" wrapText="1"/>
    </xf>
    <xf numFmtId="0" fontId="16" fillId="0" borderId="0">
      <alignment horizontal="left" wrapText="1"/>
    </xf>
    <xf numFmtId="0" fontId="177" fillId="0" borderId="0"/>
    <xf numFmtId="0" fontId="50" fillId="0" borderId="26" applyNumberFormat="0" applyFill="0" applyAlignment="0" applyProtection="0"/>
    <xf numFmtId="0" fontId="33" fillId="0" borderId="0"/>
    <xf numFmtId="174" fontId="177" fillId="0" borderId="0"/>
    <xf numFmtId="0" fontId="16" fillId="0" borderId="0"/>
    <xf numFmtId="174" fontId="16" fillId="0" borderId="0"/>
    <xf numFmtId="0" fontId="16" fillId="0" borderId="0"/>
    <xf numFmtId="0" fontId="49" fillId="0" borderId="23" applyNumberFormat="0" applyFill="0" applyAlignment="0" applyProtection="0"/>
    <xf numFmtId="181" fontId="103" fillId="0" borderId="21" applyNumberFormat="0" applyFill="0" applyProtection="0"/>
    <xf numFmtId="0" fontId="20" fillId="0" borderId="0"/>
    <xf numFmtId="0" fontId="20" fillId="0" borderId="0"/>
    <xf numFmtId="0" fontId="20" fillId="0" borderId="0"/>
    <xf numFmtId="0" fontId="177" fillId="0" borderId="0"/>
    <xf numFmtId="0" fontId="177" fillId="0" borderId="0"/>
    <xf numFmtId="0" fontId="20" fillId="0" borderId="0"/>
    <xf numFmtId="0" fontId="20" fillId="0" borderId="0"/>
    <xf numFmtId="0" fontId="177" fillId="0" borderId="0"/>
    <xf numFmtId="0" fontId="177" fillId="0" borderId="0"/>
    <xf numFmtId="0" fontId="20" fillId="0" borderId="0"/>
    <xf numFmtId="0" fontId="20" fillId="0" borderId="0"/>
    <xf numFmtId="0" fontId="177" fillId="0" borderId="0"/>
    <xf numFmtId="0" fontId="177" fillId="0" borderId="0"/>
    <xf numFmtId="0" fontId="177" fillId="0" borderId="0"/>
    <xf numFmtId="0" fontId="20" fillId="0" borderId="0"/>
    <xf numFmtId="0" fontId="177" fillId="0" borderId="0"/>
    <xf numFmtId="0" fontId="20" fillId="0" borderId="0"/>
    <xf numFmtId="0" fontId="177" fillId="0" borderId="0"/>
    <xf numFmtId="171" fontId="41" fillId="0" borderId="0"/>
    <xf numFmtId="171" fontId="41" fillId="0" borderId="0"/>
    <xf numFmtId="174" fontId="16" fillId="0" borderId="0">
      <alignment wrapText="1"/>
    </xf>
    <xf numFmtId="0" fontId="5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1" fontId="219" fillId="0" borderId="0"/>
    <xf numFmtId="171" fontId="219" fillId="0" borderId="0"/>
    <xf numFmtId="171" fontId="219" fillId="0" borderId="0"/>
    <xf numFmtId="171" fontId="219" fillId="0" borderId="0"/>
    <xf numFmtId="0" fontId="20" fillId="0" borderId="0"/>
    <xf numFmtId="174" fontId="16" fillId="0" borderId="0">
      <alignment wrapText="1"/>
    </xf>
    <xf numFmtId="0" fontId="20" fillId="0" borderId="0"/>
    <xf numFmtId="0" fontId="220" fillId="0" borderId="0"/>
    <xf numFmtId="0" fontId="20" fillId="0" borderId="0"/>
    <xf numFmtId="0" fontId="2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lignment wrapText="1"/>
    </xf>
    <xf numFmtId="0" fontId="209" fillId="0" borderId="0"/>
    <xf numFmtId="0" fontId="220" fillId="0" borderId="0"/>
    <xf numFmtId="174" fontId="16" fillId="0" borderId="0">
      <alignment wrapText="1"/>
    </xf>
    <xf numFmtId="174" fontId="16" fillId="0" borderId="0">
      <alignment wrapText="1"/>
    </xf>
    <xf numFmtId="171" fontId="41" fillId="0" borderId="0"/>
    <xf numFmtId="0" fontId="16" fillId="0" borderId="0"/>
    <xf numFmtId="171" fontId="41" fillId="0" borderId="0"/>
    <xf numFmtId="171" fontId="219" fillId="0" borderId="0"/>
    <xf numFmtId="171" fontId="219" fillId="0" borderId="0"/>
    <xf numFmtId="171" fontId="219" fillId="0" borderId="0"/>
    <xf numFmtId="171" fontId="41" fillId="0" borderId="0"/>
    <xf numFmtId="171" fontId="219" fillId="0" borderId="0"/>
    <xf numFmtId="171" fontId="41" fillId="0" borderId="0"/>
    <xf numFmtId="171" fontId="219" fillId="0" borderId="0"/>
    <xf numFmtId="0" fontId="20" fillId="0" borderId="0"/>
    <xf numFmtId="0" fontId="20" fillId="0" borderId="0"/>
    <xf numFmtId="0" fontId="20" fillId="0" borderId="0"/>
    <xf numFmtId="0" fontId="20" fillId="0" borderId="0"/>
    <xf numFmtId="0" fontId="145" fillId="0" borderId="0"/>
    <xf numFmtId="0" fontId="25" fillId="0" borderId="0" applyNumberFormat="0" applyFill="0" applyBorder="0" applyAlignment="0" applyProtection="0"/>
    <xf numFmtId="0" fontId="210" fillId="0" borderId="0"/>
    <xf numFmtId="0" fontId="33" fillId="11" borderId="1"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20" fillId="81" borderId="55" applyNumberFormat="0" applyFont="0" applyAlignment="0" applyProtection="0"/>
    <xf numFmtId="0" fontId="177" fillId="81" borderId="55"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24" fillId="40" borderId="6" applyNumberFormat="0" applyAlignment="0" applyProtection="0"/>
    <xf numFmtId="0" fontId="20" fillId="11" borderId="1" applyNumberFormat="0" applyFont="0" applyAlignment="0" applyProtection="0"/>
    <xf numFmtId="0" fontId="177" fillId="81" borderId="55" applyNumberFormat="0" applyFont="0" applyAlignment="0" applyProtection="0"/>
    <xf numFmtId="168" fontId="16" fillId="39" borderId="5">
      <alignment horizontal="right"/>
      <protection locked="0"/>
    </xf>
    <xf numFmtId="9" fontId="16" fillId="39" borderId="5">
      <alignment horizontal="right"/>
      <protection locked="0"/>
    </xf>
    <xf numFmtId="170" fontId="16" fillId="39" borderId="5">
      <alignment horizontal="right"/>
      <protection locked="0"/>
    </xf>
    <xf numFmtId="169" fontId="16" fillId="39" borderId="33" applyFont="0">
      <alignment horizontal="right"/>
      <protection locked="0"/>
    </xf>
    <xf numFmtId="0" fontId="16" fillId="39" borderId="5">
      <alignment horizontal="center" wrapText="1"/>
    </xf>
    <xf numFmtId="0" fontId="16" fillId="39" borderId="5" applyNumberFormat="0" applyFont="0">
      <alignment horizontal="center" wrapText="1"/>
      <protection locked="0"/>
    </xf>
    <xf numFmtId="0" fontId="34" fillId="38" borderId="3" applyNumberFormat="0" applyAlignment="0" applyProtection="0"/>
    <xf numFmtId="0" fontId="34" fillId="17" borderId="3" applyNumberFormat="0" applyAlignment="0" applyProtection="0"/>
    <xf numFmtId="0" fontId="196" fillId="38" borderId="52" applyNumberFormat="0" applyAlignment="0" applyProtection="0"/>
    <xf numFmtId="9" fontId="5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9" fontId="16"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0" fontId="49" fillId="0" borderId="23" applyNumberFormat="0" applyFill="0" applyAlignment="0" applyProtection="0"/>
    <xf numFmtId="0" fontId="190" fillId="0" borderId="49" applyNumberFormat="0" applyFill="0" applyAlignment="0" applyProtection="0"/>
    <xf numFmtId="0" fontId="50" fillId="0" borderId="26" applyNumberFormat="0" applyFill="0" applyAlignment="0" applyProtection="0"/>
    <xf numFmtId="0" fontId="191" fillId="0" borderId="50" applyNumberFormat="0" applyFill="0" applyAlignment="0" applyProtection="0"/>
    <xf numFmtId="0" fontId="191" fillId="0" borderId="50"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192"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6" fillId="0" borderId="0"/>
    <xf numFmtId="4" fontId="79" fillId="35" borderId="35" applyNumberFormat="0" applyProtection="0">
      <alignment vertical="center"/>
    </xf>
    <xf numFmtId="4" fontId="81" fillId="53" borderId="35" applyNumberFormat="0" applyProtection="0">
      <alignment horizontal="right" vertical="center"/>
    </xf>
    <xf numFmtId="4" fontId="81" fillId="54" borderId="35" applyNumberFormat="0" applyProtection="0">
      <alignment horizontal="right" vertical="center"/>
    </xf>
    <xf numFmtId="4" fontId="80" fillId="55" borderId="35" applyNumberFormat="0" applyProtection="0">
      <alignment horizontal="right" vertical="center"/>
    </xf>
    <xf numFmtId="4" fontId="80" fillId="56" borderId="35" applyNumberFormat="0" applyProtection="0">
      <alignment horizontal="right" vertical="center"/>
    </xf>
    <xf numFmtId="4" fontId="80" fillId="59" borderId="35" applyNumberFormat="0" applyProtection="0">
      <alignment horizontal="right" vertical="center"/>
    </xf>
    <xf numFmtId="4" fontId="80" fillId="60" borderId="35" applyNumberFormat="0" applyProtection="0">
      <alignment horizontal="right" vertical="center"/>
    </xf>
    <xf numFmtId="4" fontId="81" fillId="44" borderId="35" applyNumberFormat="0" applyProtection="0">
      <alignment horizontal="right" vertical="center"/>
    </xf>
    <xf numFmtId="0" fontId="16" fillId="64" borderId="35" applyNumberFormat="0" applyProtection="0">
      <alignment horizontal="left" vertical="center" indent="1"/>
    </xf>
    <xf numFmtId="4" fontId="81" fillId="67" borderId="35" applyNumberFormat="0" applyProtection="0">
      <alignment vertical="center"/>
    </xf>
    <xf numFmtId="4" fontId="80" fillId="41" borderId="35" applyNumberFormat="0" applyProtection="0">
      <alignment horizontal="right" vertical="center"/>
    </xf>
    <xf numFmtId="4" fontId="83" fillId="47" borderId="35" applyNumberFormat="0" applyProtection="0">
      <alignment horizontal="right" vertical="center"/>
    </xf>
    <xf numFmtId="4" fontId="78" fillId="68" borderId="35" applyNumberFormat="0" applyProtection="0">
      <alignment horizontal="left" vertical="center" indent="1"/>
    </xf>
    <xf numFmtId="4" fontId="84" fillId="41" borderId="0" applyNumberFormat="0" applyProtection="0">
      <alignment horizontal="left" vertical="center"/>
    </xf>
    <xf numFmtId="0" fontId="14" fillId="0" borderId="0"/>
    <xf numFmtId="0" fontId="44" fillId="39" borderId="0" applyNumberFormat="0" applyBorder="0" applyAlignment="0" applyProtection="0"/>
    <xf numFmtId="0" fontId="43" fillId="0" borderId="0" applyNumberFormat="0" applyFill="0" applyAlignment="0" applyProtection="0"/>
    <xf numFmtId="0" fontId="44" fillId="0" borderId="0"/>
    <xf numFmtId="0" fontId="45" fillId="0" borderId="39" applyNumberFormat="0" applyFill="0" applyAlignment="0" applyProtection="0"/>
    <xf numFmtId="49" fontId="87" fillId="69" borderId="41"/>
    <xf numFmtId="49" fontId="87" fillId="69" borderId="0"/>
    <xf numFmtId="0" fontId="88" fillId="41" borderId="41">
      <protection locked="0"/>
    </xf>
    <xf numFmtId="177" fontId="16" fillId="41" borderId="5">
      <alignment horizontal="center"/>
    </xf>
    <xf numFmtId="178" fontId="16" fillId="41" borderId="5" applyFont="0">
      <alignment horizontal="right"/>
    </xf>
    <xf numFmtId="168" fontId="16" fillId="41" borderId="5" applyFont="0">
      <alignment horizontal="right"/>
    </xf>
    <xf numFmtId="10" fontId="16" fillId="41" borderId="5" applyFont="0">
      <alignment horizontal="right"/>
    </xf>
    <xf numFmtId="9" fontId="16" fillId="41" borderId="5" applyFont="0">
      <alignment horizontal="right"/>
    </xf>
    <xf numFmtId="179" fontId="16" fillId="41" borderId="5" applyFont="0">
      <alignment horizontal="center" wrapText="1"/>
    </xf>
    <xf numFmtId="0" fontId="20" fillId="0" borderId="0"/>
    <xf numFmtId="0" fontId="20" fillId="0" borderId="0"/>
    <xf numFmtId="0" fontId="177" fillId="0" borderId="0"/>
    <xf numFmtId="0" fontId="177" fillId="0" borderId="0"/>
    <xf numFmtId="0" fontId="16" fillId="0" borderId="0"/>
    <xf numFmtId="0" fontId="20" fillId="0" borderId="0"/>
    <xf numFmtId="0" fontId="20" fillId="0" borderId="0"/>
    <xf numFmtId="0" fontId="20" fillId="0" borderId="0"/>
    <xf numFmtId="0" fontId="20" fillId="0" borderId="0"/>
    <xf numFmtId="0" fontId="20" fillId="0" borderId="0"/>
    <xf numFmtId="0" fontId="1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7"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7" fillId="0" borderId="0"/>
    <xf numFmtId="0" fontId="177" fillId="0" borderId="0"/>
    <xf numFmtId="0" fontId="20" fillId="0" borderId="0"/>
    <xf numFmtId="0" fontId="20" fillId="0" borderId="0"/>
    <xf numFmtId="0" fontId="16" fillId="0" borderId="0">
      <alignment horizontal="left" wrapText="1"/>
    </xf>
    <xf numFmtId="181" fontId="103" fillId="0" borderId="42" applyNumberFormat="0" applyFill="0" applyAlignment="0" applyProtection="0"/>
    <xf numFmtId="181" fontId="103" fillId="0" borderId="57"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0" fontId="34" fillId="0" borderId="10"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49" fontId="16" fillId="54" borderId="5" applyFont="0"/>
    <xf numFmtId="0" fontId="48"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181" fontId="103" fillId="42" borderId="12" applyNumberFormat="0" applyAlignment="0" applyProtection="0"/>
    <xf numFmtId="0" fontId="202" fillId="0" borderId="56" applyNumberFormat="0" applyFill="0" applyAlignment="0" applyProtection="0"/>
    <xf numFmtId="0" fontId="36" fillId="0" borderId="45" applyNumberFormat="0" applyFill="0" applyAlignment="0" applyProtection="0"/>
    <xf numFmtId="0" fontId="202" fillId="0" borderId="56" applyNumberFormat="0" applyFill="0" applyAlignment="0" applyProtection="0"/>
    <xf numFmtId="0" fontId="202" fillId="0" borderId="56" applyNumberFormat="0" applyFill="0" applyAlignment="0" applyProtection="0"/>
    <xf numFmtId="0" fontId="202" fillId="0" borderId="56" applyNumberFormat="0" applyFill="0" applyAlignment="0" applyProtection="0"/>
    <xf numFmtId="165"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alignment wrapText="1"/>
    </xf>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67" fontId="16" fillId="0" borderId="0" applyFont="0" applyFill="0" applyBorder="0" applyAlignment="0" applyProtection="0"/>
    <xf numFmtId="43" fontId="20" fillId="0" borderId="0" applyFont="0" applyFill="0" applyBorder="0" applyAlignment="0" applyProtection="0"/>
    <xf numFmtId="0" fontId="34" fillId="36" borderId="3" applyNumberFormat="0" applyAlignment="0" applyProtection="0"/>
    <xf numFmtId="0" fontId="34" fillId="36" borderId="3" applyNumberFormat="0" applyAlignment="0" applyProtection="0"/>
    <xf numFmtId="0" fontId="196" fillId="36" borderId="52" applyNumberFormat="0" applyAlignment="0" applyProtection="0"/>
    <xf numFmtId="0" fontId="196" fillId="36" borderId="52" applyNumberFormat="0" applyAlignment="0" applyProtection="0"/>
    <xf numFmtId="0" fontId="196" fillId="36" borderId="52" applyNumberFormat="0" applyAlignment="0" applyProtection="0"/>
    <xf numFmtId="0" fontId="34" fillId="36" borderId="3" applyNumberFormat="0" applyAlignment="0" applyProtection="0"/>
    <xf numFmtId="166" fontId="16" fillId="0" borderId="0" applyFon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31" fillId="0" borderId="0" applyNumberFormat="0" applyFill="0" applyBorder="0" applyAlignment="0" applyProtection="0"/>
    <xf numFmtId="0" fontId="200" fillId="0" borderId="0" applyNumberForma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0" fontId="17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77" fillId="0" borderId="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8"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8"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8" fillId="96" borderId="0" applyNumberFormat="0" applyBorder="0" applyAlignment="0" applyProtection="0"/>
    <xf numFmtId="0" fontId="178"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8"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8" fillId="96" borderId="0" applyNumberFormat="0" applyBorder="0" applyAlignment="0" applyProtection="0"/>
    <xf numFmtId="0" fontId="178"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8"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8"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8"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8" fillId="101" borderId="0" applyNumberFormat="0" applyBorder="0" applyAlignment="0" applyProtection="0"/>
    <xf numFmtId="0" fontId="179" fillId="85" borderId="0" applyNumberFormat="0" applyBorder="0" applyAlignment="0" applyProtection="0"/>
    <xf numFmtId="0" fontId="179" fillId="90" borderId="0" applyNumberFormat="0" applyBorder="0" applyAlignment="0" applyProtection="0"/>
    <xf numFmtId="0" fontId="179" fillId="94" borderId="0" applyNumberFormat="0" applyBorder="0" applyAlignment="0" applyProtection="0"/>
    <xf numFmtId="0" fontId="179" fillId="98" borderId="0" applyNumberFormat="0" applyBorder="0" applyAlignment="0" applyProtection="0"/>
    <xf numFmtId="0" fontId="179" fillId="102" borderId="0" applyNumberFormat="0" applyBorder="0" applyAlignment="0" applyProtection="0"/>
    <xf numFmtId="0" fontId="179" fillId="85" borderId="0" applyNumberFormat="0" applyBorder="0" applyAlignment="0" applyProtection="0"/>
    <xf numFmtId="0" fontId="179" fillId="85"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4" borderId="0" applyNumberFormat="0" applyBorder="0" applyAlignment="0" applyProtection="0"/>
    <xf numFmtId="0" fontId="179" fillId="94" borderId="0" applyNumberFormat="0" applyBorder="0" applyAlignment="0" applyProtection="0"/>
    <xf numFmtId="0" fontId="179" fillId="98" borderId="0" applyNumberFormat="0" applyBorder="0" applyAlignment="0" applyProtection="0"/>
    <xf numFmtId="0" fontId="179" fillId="98" borderId="0" applyNumberFormat="0" applyBorder="0" applyAlignment="0" applyProtection="0"/>
    <xf numFmtId="0" fontId="179" fillId="102" borderId="0" applyNumberFormat="0" applyBorder="0" applyAlignment="0" applyProtection="0"/>
    <xf numFmtId="0" fontId="179" fillId="102" borderId="0" applyNumberFormat="0" applyBorder="0" applyAlignment="0" applyProtection="0"/>
    <xf numFmtId="0" fontId="179" fillId="85" borderId="0" applyNumberFormat="0" applyBorder="0" applyAlignment="0" applyProtection="0"/>
    <xf numFmtId="0" fontId="180" fillId="85" borderId="0" applyNumberFormat="0" applyBorder="0" applyAlignment="0" applyProtection="0"/>
    <xf numFmtId="0" fontId="180" fillId="85" borderId="0" applyNumberFormat="0" applyBorder="0" applyAlignment="0" applyProtection="0"/>
    <xf numFmtId="0" fontId="180" fillId="85"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4" borderId="0" applyNumberFormat="0" applyBorder="0" applyAlignment="0" applyProtection="0"/>
    <xf numFmtId="0" fontId="180" fillId="94" borderId="0" applyNumberFormat="0" applyBorder="0" applyAlignment="0" applyProtection="0"/>
    <xf numFmtId="0" fontId="180" fillId="94" borderId="0" applyNumberFormat="0" applyBorder="0" applyAlignment="0" applyProtection="0"/>
    <xf numFmtId="0" fontId="180" fillId="94" borderId="0" applyNumberFormat="0" applyBorder="0" applyAlignment="0" applyProtection="0"/>
    <xf numFmtId="0" fontId="179" fillId="98" borderId="0" applyNumberFormat="0" applyBorder="0" applyAlignment="0" applyProtection="0"/>
    <xf numFmtId="0" fontId="180" fillId="98" borderId="0" applyNumberFormat="0" applyBorder="0" applyAlignment="0" applyProtection="0"/>
    <xf numFmtId="0" fontId="180" fillId="98" borderId="0" applyNumberFormat="0" applyBorder="0" applyAlignment="0" applyProtection="0"/>
    <xf numFmtId="0" fontId="180" fillId="98" borderId="0" applyNumberFormat="0" applyBorder="0" applyAlignment="0" applyProtection="0"/>
    <xf numFmtId="0" fontId="179" fillId="102" borderId="0" applyNumberFormat="0" applyBorder="0" applyAlignment="0" applyProtection="0"/>
    <xf numFmtId="0" fontId="180" fillId="102" borderId="0" applyNumberFormat="0" applyBorder="0" applyAlignment="0" applyProtection="0"/>
    <xf numFmtId="0" fontId="180" fillId="102" borderId="0" applyNumberFormat="0" applyBorder="0" applyAlignment="0" applyProtection="0"/>
    <xf numFmtId="0" fontId="180" fillId="10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7" borderId="0" applyNumberFormat="0" applyBorder="0" applyAlignment="0" applyProtection="0"/>
    <xf numFmtId="0" fontId="179" fillId="87" borderId="0" applyNumberFormat="0" applyBorder="0" applyAlignment="0" applyProtection="0"/>
    <xf numFmtId="0" fontId="179" fillId="91" borderId="0" applyNumberFormat="0" applyBorder="0" applyAlignment="0" applyProtection="0"/>
    <xf numFmtId="0" fontId="179" fillId="91" borderId="0" applyNumberFormat="0" applyBorder="0" applyAlignment="0" applyProtection="0"/>
    <xf numFmtId="0" fontId="179" fillId="95" borderId="0" applyNumberFormat="0" applyBorder="0" applyAlignment="0" applyProtection="0"/>
    <xf numFmtId="0" fontId="179" fillId="95" borderId="0" applyNumberFormat="0" applyBorder="0" applyAlignment="0" applyProtection="0"/>
    <xf numFmtId="0" fontId="179" fillId="95"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179" fillId="95" borderId="0" applyNumberFormat="0" applyBorder="0" applyAlignment="0" applyProtection="0"/>
    <xf numFmtId="0" fontId="177" fillId="81" borderId="55" applyNumberFormat="0" applyFont="0" applyAlignment="0" applyProtection="0"/>
    <xf numFmtId="0" fontId="20"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94" fillId="77" borderId="0" applyNumberFormat="0" applyBorder="0" applyAlignment="0" applyProtection="0"/>
    <xf numFmtId="181" fontId="184" fillId="103" borderId="0" applyNumberFormat="0" applyProtection="0"/>
    <xf numFmtId="0" fontId="197" fillId="79"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3" fillId="75" borderId="0" applyNumberFormat="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97" fillId="79" borderId="48"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97" fillId="79" borderId="48" applyNumberFormat="0" applyAlignment="0" applyProtection="0"/>
    <xf numFmtId="0" fontId="197" fillId="79" borderId="48" applyNumberFormat="0" applyAlignment="0" applyProtection="0"/>
    <xf numFmtId="182" fontId="97" fillId="39" borderId="5"/>
    <xf numFmtId="182" fontId="97" fillId="39" borderId="5"/>
    <xf numFmtId="10" fontId="98" fillId="39" borderId="5"/>
    <xf numFmtId="10" fontId="98" fillId="39" borderId="5"/>
    <xf numFmtId="0" fontId="24" fillId="40" borderId="6" applyNumberFormat="0" applyAlignment="0" applyProtection="0"/>
    <xf numFmtId="0" fontId="199" fillId="80" borderId="54" applyNumberFormat="0" applyAlignment="0" applyProtection="0"/>
    <xf numFmtId="0" fontId="24" fillId="40" borderId="6" applyNumberFormat="0" applyAlignment="0" applyProtection="0"/>
    <xf numFmtId="0" fontId="24" fillId="40" borderId="6" applyNumberFormat="0" applyAlignment="0" applyProtection="0"/>
    <xf numFmtId="218" fontId="152" fillId="0" borderId="0"/>
    <xf numFmtId="218" fontId="152" fillId="0" borderId="0"/>
    <xf numFmtId="218" fontId="152" fillId="0" borderId="0"/>
    <xf numFmtId="218" fontId="152" fillId="0" borderId="0"/>
    <xf numFmtId="218" fontId="152" fillId="0" borderId="0"/>
    <xf numFmtId="218" fontId="152" fillId="0" borderId="0"/>
    <xf numFmtId="218" fontId="152" fillId="0" borderId="0"/>
    <xf numFmtId="218" fontId="152" fillId="0" borderId="0"/>
    <xf numFmtId="165"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4"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39" fillId="0" borderId="0" applyFont="0" applyFill="0" applyBorder="0" applyAlignment="0" applyProtection="0"/>
    <xf numFmtId="190" fontId="16" fillId="0" borderId="0" applyFont="0" applyFill="0" applyBorder="0" applyAlignment="0" applyProtection="0"/>
    <xf numFmtId="183" fontId="16" fillId="0" borderId="0" applyFont="0" applyFill="0" applyBorder="0" applyAlignment="0" applyProtection="0"/>
    <xf numFmtId="194" fontId="16" fillId="0" borderId="0" applyFill="0" applyBorder="0" applyAlignment="0" applyProtection="0"/>
    <xf numFmtId="190" fontId="16" fillId="0" borderId="0" applyFont="0" applyFill="0" applyBorder="0" applyAlignment="0" applyProtection="0"/>
    <xf numFmtId="183" fontId="16" fillId="0" borderId="0" applyFont="0" applyFill="0" applyBorder="0" applyAlignment="0" applyProtection="0"/>
    <xf numFmtId="190"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37" fontId="16" fillId="0" borderId="0" applyFill="0" applyBorder="0" applyAlignment="0" applyProtection="0"/>
    <xf numFmtId="37" fontId="16" fillId="0" borderId="0" applyFill="0" applyBorder="0" applyAlignment="0" applyProtection="0"/>
    <xf numFmtId="181" fontId="204" fillId="0" borderId="0" applyNumberFormat="0" applyFill="0" applyBorder="0" applyAlignment="0" applyProtection="0"/>
    <xf numFmtId="0" fontId="24" fillId="40" borderId="6" applyNumberFormat="0" applyAlignment="0" applyProtection="0"/>
    <xf numFmtId="0" fontId="24" fillId="40" borderId="6" applyNumberFormat="0" applyAlignment="0" applyProtection="0"/>
    <xf numFmtId="0" fontId="99" fillId="0" borderId="0" applyNumberFormat="0" applyAlignment="0">
      <alignment horizontal="left"/>
    </xf>
    <xf numFmtId="0" fontId="99" fillId="0" borderId="0" applyNumberFormat="0" applyAlignment="0">
      <alignment horizontal="left"/>
    </xf>
    <xf numFmtId="166" fontId="100" fillId="0" borderId="0" applyFont="0" applyFill="0" applyBorder="0" applyAlignment="0" applyProtection="0"/>
    <xf numFmtId="166" fontId="100" fillId="0" borderId="0" applyFont="0" applyFill="0" applyBorder="0" applyAlignment="0" applyProtection="0"/>
    <xf numFmtId="192" fontId="16" fillId="0" borderId="0" applyFill="0" applyBorder="0" applyAlignment="0" applyProtection="0"/>
    <xf numFmtId="192" fontId="16" fillId="0" borderId="0" applyFill="0" applyBorder="0" applyAlignment="0" applyProtection="0"/>
    <xf numFmtId="15" fontId="98" fillId="0" borderId="0" applyFill="0" applyBorder="0" applyAlignment="0" applyProtection="0"/>
    <xf numFmtId="193" fontId="19" fillId="0" borderId="0" applyFont="0" applyFill="0" applyBorder="0" applyAlignment="0" applyProtection="0">
      <alignment horizontal="right"/>
    </xf>
    <xf numFmtId="14" fontId="52" fillId="43" borderId="9" applyFont="0" applyFill="0" applyBorder="0" applyAlignment="0" applyProtection="0"/>
    <xf numFmtId="189" fontId="16" fillId="0" borderId="0" applyFont="0" applyFill="0" applyBorder="0" applyAlignment="0" applyProtection="0"/>
    <xf numFmtId="194" fontId="16" fillId="0" borderId="0" applyFont="0" applyFill="0" applyBorder="0" applyAlignment="0" applyProtection="0"/>
    <xf numFmtId="194" fontId="177" fillId="0" borderId="0" applyFont="0" applyFill="0" applyBorder="0" applyAlignment="0" applyProtection="0"/>
    <xf numFmtId="194" fontId="16" fillId="0" borderId="0" applyFont="0" applyFill="0" applyBorder="0" applyAlignment="0" applyProtection="0"/>
    <xf numFmtId="194" fontId="101" fillId="0" borderId="0" applyFont="0" applyFill="0" applyBorder="0" applyAlignment="0" applyProtection="0"/>
    <xf numFmtId="0" fontId="194" fillId="77" borderId="0" applyNumberFormat="0" applyBorder="0" applyAlignment="0" applyProtection="0"/>
    <xf numFmtId="0" fontId="194" fillId="77" borderId="0" applyNumberFormat="0" applyBorder="0" applyAlignment="0" applyProtection="0"/>
    <xf numFmtId="0" fontId="22" fillId="4" borderId="0" applyNumberFormat="0" applyBorder="0" applyAlignment="0" applyProtection="0"/>
    <xf numFmtId="0" fontId="194" fillId="77" borderId="0" applyNumberFormat="0" applyBorder="0" applyAlignment="0" applyProtection="0"/>
    <xf numFmtId="0" fontId="22" fillId="4"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02" fillId="0" borderId="0" applyNumberFormat="0" applyAlignment="0">
      <alignment horizontal="left"/>
    </xf>
    <xf numFmtId="0" fontId="102" fillId="0" borderId="0" applyNumberFormat="0" applyAlignment="0">
      <alignment horizontal="left"/>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0" fontId="36" fillId="0" borderId="10" applyNumberFormat="0" applyFill="0" applyAlignment="0" applyProtection="0"/>
    <xf numFmtId="0" fontId="25" fillId="0" borderId="0" applyNumberFormat="0" applyFill="0" applyBorder="0" applyAlignment="0" applyProtection="0"/>
    <xf numFmtId="0" fontId="16" fillId="39" borderId="13">
      <alignment horizontal="left" vertical="top" wrapText="1"/>
    </xf>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25"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9" fontId="104" fillId="0" borderId="0" applyNumberFormat="0" applyFill="0" applyBorder="0" applyProtection="0">
      <alignment horizontal="center" vertical="top"/>
    </xf>
    <xf numFmtId="198" fontId="105" fillId="0" borderId="0" applyBorder="0">
      <alignment horizontal="right" vertical="top"/>
    </xf>
    <xf numFmtId="199" fontId="104" fillId="0" borderId="0" applyBorder="0">
      <alignment horizontal="right" vertical="top"/>
    </xf>
    <xf numFmtId="199" fontId="105" fillId="0" borderId="0" applyBorder="0">
      <alignment horizontal="right" vertical="top"/>
    </xf>
    <xf numFmtId="200" fontId="104" fillId="0" borderId="0" applyFill="0" applyBorder="0">
      <alignment horizontal="right" vertical="top"/>
    </xf>
    <xf numFmtId="201" fontId="104" fillId="0" borderId="0" applyFill="0" applyBorder="0">
      <alignment horizontal="right" vertical="top"/>
    </xf>
    <xf numFmtId="202" fontId="104" fillId="0" borderId="0" applyFill="0" applyBorder="0">
      <alignment horizontal="right" vertical="top"/>
    </xf>
    <xf numFmtId="203" fontId="104" fillId="0" borderId="0" applyFill="0" applyBorder="0">
      <alignment horizontal="right" vertical="top"/>
    </xf>
    <xf numFmtId="0" fontId="129" fillId="40" borderId="0" applyNumberFormat="0" applyFont="0" applyBorder="0" applyAlignment="0" applyProtection="0"/>
    <xf numFmtId="0" fontId="106" fillId="0" borderId="0">
      <alignment horizontal="left"/>
    </xf>
    <xf numFmtId="0" fontId="106" fillId="0" borderId="14">
      <alignment horizontal="right" wrapText="1"/>
    </xf>
    <xf numFmtId="0" fontId="106" fillId="0" borderId="14">
      <alignment horizontal="right" wrapText="1"/>
    </xf>
    <xf numFmtId="204" fontId="107" fillId="0" borderId="14">
      <alignment horizontal="right"/>
    </xf>
    <xf numFmtId="204" fontId="107" fillId="0" borderId="14">
      <alignment horizontal="right"/>
    </xf>
    <xf numFmtId="0" fontId="108" fillId="0" borderId="0">
      <alignment vertical="center"/>
    </xf>
    <xf numFmtId="205" fontId="108" fillId="0" borderId="0">
      <alignment horizontal="left" vertical="center"/>
    </xf>
    <xf numFmtId="206" fontId="109" fillId="0" borderId="0">
      <alignment vertical="center"/>
    </xf>
    <xf numFmtId="0" fontId="110" fillId="0" borderId="0">
      <alignment vertical="center"/>
    </xf>
    <xf numFmtId="204" fontId="107" fillId="0" borderId="14">
      <alignment horizontal="left"/>
    </xf>
    <xf numFmtId="204" fontId="107" fillId="0" borderId="14">
      <alignment horizontal="left"/>
    </xf>
    <xf numFmtId="0" fontId="129" fillId="4" borderId="0" applyNumberFormat="0" applyFont="0" applyBorder="0" applyAlignment="0" applyProtection="0"/>
    <xf numFmtId="220" fontId="15" fillId="17" borderId="15" applyAlignment="0" applyProtection="0"/>
    <xf numFmtId="220" fontId="15" fillId="17" borderId="15" applyAlignment="0" applyProtection="0"/>
    <xf numFmtId="221" fontId="154" fillId="0" borderId="0" applyNumberFormat="0" applyFill="0" applyBorder="0" applyAlignment="0" applyProtection="0"/>
    <xf numFmtId="207" fontId="155" fillId="0" borderId="0" applyNumberFormat="0" applyFill="0" applyBorder="0" applyAlignment="0" applyProtection="0"/>
    <xf numFmtId="204" fontId="111" fillId="0" borderId="0" applyFill="0" applyBorder="0">
      <alignment vertical="top"/>
    </xf>
    <xf numFmtId="204" fontId="112" fillId="0" borderId="0" applyFill="0" applyBorder="0" applyProtection="0">
      <alignment vertical="top"/>
    </xf>
    <xf numFmtId="204" fontId="113" fillId="0" borderId="0">
      <alignment vertical="top"/>
    </xf>
    <xf numFmtId="221" fontId="138" fillId="18" borderId="16" applyAlignment="0">
      <protection locked="0"/>
    </xf>
    <xf numFmtId="207" fontId="39" fillId="0" borderId="0" applyFill="0" applyBorder="0" applyAlignment="0" applyProtection="0"/>
    <xf numFmtId="204" fontId="104" fillId="0" borderId="0">
      <alignment horizontal="center"/>
    </xf>
    <xf numFmtId="204" fontId="114" fillId="0" borderId="14">
      <alignment horizontal="center"/>
    </xf>
    <xf numFmtId="204" fontId="114" fillId="0" borderId="14">
      <alignment horizontal="center"/>
    </xf>
    <xf numFmtId="165" fontId="104" fillId="0" borderId="17" applyFill="0" applyBorder="0" applyProtection="0">
      <alignment horizontal="right" vertical="top"/>
    </xf>
    <xf numFmtId="165" fontId="104" fillId="0" borderId="17" applyFill="0" applyBorder="0" applyProtection="0">
      <alignment horizontal="right" vertical="top"/>
    </xf>
    <xf numFmtId="205" fontId="115" fillId="0" borderId="0">
      <alignment horizontal="left" vertical="center"/>
    </xf>
    <xf numFmtId="204" fontId="115" fillId="0" borderId="0"/>
    <xf numFmtId="204" fontId="116" fillId="0" borderId="0"/>
    <xf numFmtId="204" fontId="117" fillId="0" borderId="0"/>
    <xf numFmtId="204" fontId="16" fillId="0" borderId="0"/>
    <xf numFmtId="204" fontId="118" fillId="0" borderId="0">
      <alignment horizontal="left" vertical="top"/>
    </xf>
    <xf numFmtId="0" fontId="104" fillId="0" borderId="0" applyFill="0" applyBorder="0">
      <alignment horizontal="left" vertical="top" wrapText="1"/>
    </xf>
    <xf numFmtId="0" fontId="119" fillId="0" borderId="0">
      <alignment horizontal="left" vertical="top" wrapText="1"/>
    </xf>
    <xf numFmtId="0" fontId="120" fillId="0" borderId="0">
      <alignment horizontal="left" vertical="top" wrapText="1"/>
    </xf>
    <xf numFmtId="0" fontId="105" fillId="0" borderId="0">
      <alignment horizontal="left" vertical="top" wrapText="1"/>
    </xf>
    <xf numFmtId="0" fontId="129" fillId="0" borderId="18" applyNumberFormat="0" applyFont="0" applyAlignment="0" applyProtection="0"/>
    <xf numFmtId="0" fontId="129" fillId="0" borderId="18" applyNumberFormat="0" applyFont="0" applyAlignment="0" applyProtection="0"/>
    <xf numFmtId="2" fontId="16" fillId="0" borderId="0" applyFill="0" applyBorder="0" applyAlignment="0" applyProtection="0"/>
    <xf numFmtId="2" fontId="16" fillId="0" borderId="0" applyFill="0" applyBorder="0" applyAlignment="0" applyProtection="0"/>
    <xf numFmtId="0" fontId="156" fillId="0" borderId="0" applyNumberFormat="0" applyFill="0" applyBorder="0" applyAlignment="0" applyProtection="0"/>
    <xf numFmtId="0" fontId="205" fillId="0" borderId="0" applyNumberFormat="0" applyFill="0" applyBorder="0" applyAlignment="0" applyProtection="0">
      <alignment vertical="top"/>
      <protection locked="0"/>
    </xf>
    <xf numFmtId="0" fontId="179" fillId="82" borderId="0" applyNumberFormat="0" applyBorder="0" applyAlignment="0" applyProtection="0"/>
    <xf numFmtId="0" fontId="180" fillId="82" borderId="0" applyNumberFormat="0" applyBorder="0" applyAlignment="0" applyProtection="0"/>
    <xf numFmtId="0" fontId="21" fillId="27" borderId="0" applyNumberFormat="0" applyBorder="0" applyAlignment="0" applyProtection="0"/>
    <xf numFmtId="0" fontId="180" fillId="82" borderId="0" applyNumberFormat="0" applyBorder="0" applyAlignment="0" applyProtection="0"/>
    <xf numFmtId="0" fontId="21" fillId="27" borderId="0" applyNumberFormat="0" applyBorder="0" applyAlignment="0" applyProtection="0"/>
    <xf numFmtId="0" fontId="180" fillId="82"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21" fillId="28" borderId="0" applyNumberFormat="0" applyBorder="0" applyAlignment="0" applyProtection="0"/>
    <xf numFmtId="0" fontId="179" fillId="86" borderId="0" applyNumberFormat="0" applyBorder="0" applyAlignment="0" applyProtection="0"/>
    <xf numFmtId="0" fontId="21" fillId="28" borderId="0" applyNumberFormat="0" applyBorder="0" applyAlignment="0" applyProtection="0"/>
    <xf numFmtId="0" fontId="179" fillId="87" borderId="0" applyNumberFormat="0" applyBorder="0" applyAlignment="0" applyProtection="0"/>
    <xf numFmtId="0" fontId="180" fillId="87" borderId="0" applyNumberFormat="0" applyBorder="0" applyAlignment="0" applyProtection="0"/>
    <xf numFmtId="0" fontId="21" fillId="20" borderId="0" applyNumberFormat="0" applyBorder="0" applyAlignment="0" applyProtection="0"/>
    <xf numFmtId="0" fontId="180" fillId="87" borderId="0" applyNumberFormat="0" applyBorder="0" applyAlignment="0" applyProtection="0"/>
    <xf numFmtId="0" fontId="21" fillId="20" borderId="0" applyNumberFormat="0" applyBorder="0" applyAlignment="0" applyProtection="0"/>
    <xf numFmtId="0" fontId="180" fillId="87" borderId="0" applyNumberFormat="0" applyBorder="0" applyAlignment="0" applyProtection="0"/>
    <xf numFmtId="0" fontId="179" fillId="91" borderId="0" applyNumberFormat="0" applyBorder="0" applyAlignment="0" applyProtection="0"/>
    <xf numFmtId="0" fontId="180" fillId="91" borderId="0" applyNumberFormat="0" applyBorder="0" applyAlignment="0" applyProtection="0"/>
    <xf numFmtId="0" fontId="21" fillId="21" borderId="0" applyNumberFormat="0" applyBorder="0" applyAlignment="0" applyProtection="0"/>
    <xf numFmtId="0" fontId="180" fillId="91" borderId="0" applyNumberFormat="0" applyBorder="0" applyAlignment="0" applyProtection="0"/>
    <xf numFmtId="0" fontId="21" fillId="21" borderId="0" applyNumberFormat="0" applyBorder="0" applyAlignment="0" applyProtection="0"/>
    <xf numFmtId="0" fontId="180" fillId="91" borderId="0" applyNumberFormat="0" applyBorder="0" applyAlignment="0" applyProtection="0"/>
    <xf numFmtId="0" fontId="179" fillId="95" borderId="0" applyNumberFormat="0" applyBorder="0" applyAlignment="0" applyProtection="0"/>
    <xf numFmtId="0" fontId="180" fillId="95" borderId="0" applyNumberFormat="0" applyBorder="0" applyAlignment="0" applyProtection="0"/>
    <xf numFmtId="0" fontId="21" fillId="22" borderId="0" applyNumberFormat="0" applyBorder="0" applyAlignment="0" applyProtection="0"/>
    <xf numFmtId="0" fontId="180" fillId="95" borderId="0" applyNumberFormat="0" applyBorder="0" applyAlignment="0" applyProtection="0"/>
    <xf numFmtId="0" fontId="21" fillId="22" borderId="0" applyNumberFormat="0" applyBorder="0" applyAlignment="0" applyProtection="0"/>
    <xf numFmtId="0" fontId="180" fillId="95"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21" fillId="24" borderId="0" applyNumberFormat="0" applyBorder="0" applyAlignment="0" applyProtection="0"/>
    <xf numFmtId="0" fontId="179" fillId="99" borderId="0" applyNumberFormat="0" applyBorder="0" applyAlignment="0" applyProtection="0"/>
    <xf numFmtId="0" fontId="21" fillId="24" borderId="0" applyNumberFormat="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5" fillId="0" borderId="0" applyNumberFormat="0" applyFill="0" applyBorder="0" applyAlignment="0" applyProtection="0"/>
    <xf numFmtId="0" fontId="201" fillId="0" borderId="0" applyNumberFormat="0" applyFill="0" applyBorder="0" applyAlignment="0" applyProtection="0"/>
    <xf numFmtId="0" fontId="25" fillId="0" borderId="0" applyNumberFormat="0" applyFill="0" applyBorder="0" applyAlignment="0" applyProtection="0"/>
    <xf numFmtId="0" fontId="47" fillId="0" borderId="19" applyNumberFormat="0" applyFill="0" applyAlignment="0" applyProtection="0"/>
    <xf numFmtId="0" fontId="47" fillId="0" borderId="19" applyNumberFormat="0" applyFill="0" applyAlignment="0" applyProtection="0"/>
    <xf numFmtId="0" fontId="96" fillId="0" borderId="0" applyFon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193" fillId="75" borderId="0" applyNumberFormat="0" applyBorder="0" applyAlignment="0" applyProtection="0"/>
    <xf numFmtId="0" fontId="26" fillId="3" borderId="0" applyNumberFormat="0" applyBorder="0" applyAlignment="0" applyProtection="0"/>
    <xf numFmtId="0" fontId="193" fillId="75" borderId="0" applyNumberFormat="0" applyBorder="0" applyAlignment="0" applyProtection="0"/>
    <xf numFmtId="0" fontId="193" fillId="75" borderId="0" applyNumberFormat="0" applyBorder="0" applyAlignment="0" applyProtection="0"/>
    <xf numFmtId="38" fontId="121" fillId="42" borderId="0" applyNumberFormat="0" applyBorder="0" applyAlignment="0" applyProtection="0"/>
    <xf numFmtId="0" fontId="26" fillId="3" borderId="0" applyNumberFormat="0" applyBorder="0" applyAlignment="0" applyProtection="0"/>
    <xf numFmtId="0" fontId="122" fillId="0" borderId="20" applyNumberFormat="0" applyAlignment="0" applyProtection="0">
      <alignment horizontal="left" vertical="center"/>
    </xf>
    <xf numFmtId="0" fontId="122" fillId="0" borderId="15">
      <alignment horizontal="left" vertical="center"/>
    </xf>
    <xf numFmtId="0" fontId="122" fillId="0" borderId="15">
      <alignment horizontal="left" vertical="center"/>
    </xf>
    <xf numFmtId="181" fontId="103" fillId="0" borderId="21" applyNumberFormat="0" applyFill="0" applyProtection="0"/>
    <xf numFmtId="0" fontId="49" fillId="0" borderId="23" applyNumberFormat="0" applyFill="0" applyAlignment="0" applyProtection="0"/>
    <xf numFmtId="0" fontId="190" fillId="0" borderId="49" applyNumberFormat="0" applyFill="0" applyAlignment="0" applyProtection="0"/>
    <xf numFmtId="0" fontId="190" fillId="0" borderId="49" applyNumberFormat="0" applyFill="0" applyAlignment="0" applyProtection="0"/>
    <xf numFmtId="0" fontId="27" fillId="0" borderId="24"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26" applyNumberFormat="0" applyFill="0" applyAlignment="0" applyProtection="0"/>
    <xf numFmtId="0" fontId="191" fillId="0" borderId="50" applyNumberFormat="0" applyFill="0" applyAlignment="0" applyProtection="0"/>
    <xf numFmtId="0" fontId="191" fillId="0" borderId="50" applyNumberFormat="0" applyFill="0" applyAlignment="0" applyProtection="0"/>
    <xf numFmtId="0" fontId="28"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192" fillId="0" borderId="51" applyNumberFormat="0" applyFill="0" applyAlignment="0" applyProtection="0"/>
    <xf numFmtId="0" fontId="192" fillId="0" borderId="51" applyNumberFormat="0" applyFill="0" applyAlignment="0" applyProtection="0"/>
    <xf numFmtId="0" fontId="29" fillId="0" borderId="29"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8" fillId="0" borderId="0" applyNumberFormat="0" applyFill="0" applyBorder="0" applyAlignment="0" applyProtection="0">
      <alignment vertical="top"/>
      <protection locked="0"/>
    </xf>
    <xf numFmtId="0" fontId="156" fillId="0" borderId="0" applyNumberFormat="0" applyFill="0" applyBorder="0" applyAlignment="0" applyProtection="0"/>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208" fontId="97" fillId="0" borderId="0"/>
    <xf numFmtId="0" fontId="195" fillId="78" borderId="48" applyNumberFormat="0" applyAlignment="0" applyProtection="0"/>
    <xf numFmtId="0" fontId="195" fillId="78" borderId="48"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95" fillId="78" borderId="48"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3" fontId="124" fillId="0" borderId="31" applyAlignment="0">
      <protection locked="0"/>
    </xf>
    <xf numFmtId="0" fontId="195" fillId="78" borderId="48" applyNumberFormat="0" applyAlignment="0" applyProtection="0"/>
    <xf numFmtId="10" fontId="121" fillId="46" borderId="5" applyNumberFormat="0" applyBorder="0" applyAlignment="0" applyProtection="0"/>
    <xf numFmtId="10" fontId="121" fillId="46" borderId="5" applyNumberFormat="0" applyBorder="0" applyAlignment="0" applyProtection="0"/>
    <xf numFmtId="0" fontId="30" fillId="8" borderId="4" applyNumberFormat="0" applyAlignment="0" applyProtection="0"/>
    <xf numFmtId="0" fontId="30" fillId="8" borderId="4" applyNumberFormat="0" applyAlignment="0" applyProtection="0"/>
    <xf numFmtId="0" fontId="195" fillId="78" borderId="48" applyNumberFormat="0" applyAlignment="0" applyProtection="0"/>
    <xf numFmtId="0" fontId="195" fillId="78" borderId="48" applyNumberFormat="0" applyAlignment="0" applyProtection="0"/>
    <xf numFmtId="208" fontId="97" fillId="35" borderId="5">
      <protection locked="0"/>
    </xf>
    <xf numFmtId="208" fontId="97" fillId="35" borderId="5">
      <protection locked="0"/>
    </xf>
    <xf numFmtId="181" fontId="206" fillId="105" borderId="0" applyNumberFormat="0" applyBorder="0" applyAlignment="0" applyProtection="0">
      <alignment horizontal="right"/>
      <protection locked="0"/>
    </xf>
    <xf numFmtId="181" fontId="206" fillId="105" borderId="0" applyNumberFormat="0" applyBorder="0" applyAlignment="0" applyProtection="0">
      <alignment horizontal="right"/>
      <protection locked="0"/>
    </xf>
    <xf numFmtId="181" fontId="206" fillId="106" borderId="0" applyNumberFormat="0" applyBorder="0">
      <alignment horizontal="right"/>
      <protection locked="0"/>
    </xf>
    <xf numFmtId="181" fontId="206" fillId="106" borderId="0" applyNumberFormat="0" applyBorder="0" applyAlignment="0">
      <alignment horizontal="right"/>
      <protection locked="0"/>
    </xf>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181" fontId="125" fillId="0" borderId="0" applyNumberFormat="0" applyFill="0" applyBorder="0" applyAlignment="0" applyProtection="0"/>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184" fontId="16" fillId="0" borderId="0" applyFont="0" applyFill="0" applyBorder="0" applyAlignment="0" applyProtection="0"/>
    <xf numFmtId="173" fontId="16"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209" fontId="20"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209" fontId="20" fillId="0" borderId="0" applyFont="0" applyFill="0" applyBorder="0" applyAlignment="0" applyProtection="0"/>
    <xf numFmtId="194" fontId="127" fillId="0" borderId="0" applyFont="0" applyFill="0" applyBorder="0" applyAlignment="0" applyProtection="0"/>
    <xf numFmtId="167" fontId="20" fillId="0" borderId="0" applyFont="0" applyFill="0" applyBorder="0" applyAlignment="0" applyProtection="0"/>
    <xf numFmtId="0" fontId="199" fillId="80" borderId="54" applyNumberFormat="0" applyAlignment="0" applyProtection="0"/>
    <xf numFmtId="0" fontId="207" fillId="80" borderId="54" applyNumberFormat="0" applyAlignment="0" applyProtection="0"/>
    <xf numFmtId="0" fontId="24" fillId="40" borderId="6" applyNumberFormat="0" applyAlignment="0" applyProtection="0"/>
    <xf numFmtId="0" fontId="207" fillId="80" borderId="54" applyNumberFormat="0" applyAlignment="0" applyProtection="0"/>
    <xf numFmtId="0" fontId="24" fillId="40" borderId="6" applyNumberFormat="0" applyAlignment="0" applyProtection="0"/>
    <xf numFmtId="0" fontId="207" fillId="80" borderId="54" applyNumberFormat="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52" fillId="0" borderId="0" applyNumberFormat="0" applyFont="0" applyFill="0" applyBorder="0" applyProtection="0">
      <alignment horizontal="left" vertical="center"/>
    </xf>
    <xf numFmtId="0" fontId="47" fillId="0" borderId="19" applyNumberFormat="0" applyFill="0" applyAlignment="0" applyProtection="0"/>
    <xf numFmtId="0" fontId="198" fillId="0" borderId="53" applyNumberFormat="0" applyFill="0" applyAlignment="0" applyProtection="0"/>
    <xf numFmtId="0" fontId="198" fillId="0" borderId="53"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198" fillId="0" borderId="53" applyNumberFormat="0" applyFill="0" applyAlignment="0" applyProtection="0"/>
    <xf numFmtId="0" fontId="198" fillId="0" borderId="53" applyNumberFormat="0" applyFill="0" applyAlignment="0" applyProtection="0"/>
    <xf numFmtId="0" fontId="47" fillId="0" borderId="19" applyNumberFormat="0" applyFill="0" applyAlignment="0" applyProtection="0"/>
    <xf numFmtId="0" fontId="198" fillId="0" borderId="53" applyNumberFormat="0" applyFill="0" applyAlignment="0" applyProtection="0"/>
    <xf numFmtId="0" fontId="47" fillId="0" borderId="19" applyNumberFormat="0" applyFill="0" applyAlignment="0" applyProtection="0"/>
    <xf numFmtId="181" fontId="206" fillId="107" borderId="0" applyBorder="0" applyAlignment="0" applyProtection="0">
      <alignment horizontal="right"/>
      <protection locked="0"/>
    </xf>
    <xf numFmtId="167" fontId="20" fillId="0" borderId="0" applyFont="0" applyFill="0" applyBorder="0" applyAlignment="0" applyProtection="0"/>
    <xf numFmtId="0" fontId="96" fillId="0" borderId="0" applyFont="0" applyFill="0" applyBorder="0" applyAlignment="0" applyProtection="0"/>
    <xf numFmtId="210" fontId="19" fillId="0" borderId="0" applyFont="0" applyFill="0" applyBorder="0" applyAlignment="0" applyProtection="0"/>
    <xf numFmtId="182" fontId="208" fillId="0" borderId="0" applyNumberFormat="0" applyFill="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16" fillId="0" borderId="0"/>
    <xf numFmtId="0" fontId="16" fillId="0" borderId="0"/>
    <xf numFmtId="0" fontId="16" fillId="0" borderId="0"/>
    <xf numFmtId="0" fontId="177" fillId="0" borderId="0"/>
    <xf numFmtId="181" fontId="19" fillId="0" borderId="0"/>
    <xf numFmtId="181" fontId="19" fillId="0" borderId="0"/>
    <xf numFmtId="181" fontId="19" fillId="0" borderId="0"/>
    <xf numFmtId="181" fontId="19" fillId="0" borderId="0"/>
    <xf numFmtId="181" fontId="19" fillId="0" borderId="0"/>
    <xf numFmtId="181" fontId="19" fillId="0" borderId="0"/>
    <xf numFmtId="181" fontId="19" fillId="0" borderId="0"/>
    <xf numFmtId="181" fontId="19" fillId="0" borderId="0"/>
    <xf numFmtId="181" fontId="19" fillId="0" borderId="0"/>
    <xf numFmtId="0" fontId="16" fillId="0" borderId="0"/>
    <xf numFmtId="0" fontId="16" fillId="0" borderId="0"/>
    <xf numFmtId="0" fontId="20"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20" fillId="0" borderId="0"/>
    <xf numFmtId="0" fontId="16" fillId="0" borderId="0"/>
    <xf numFmtId="0" fontId="16" fillId="0" borderId="0"/>
    <xf numFmtId="0" fontId="16" fillId="0" borderId="0"/>
    <xf numFmtId="0" fontId="20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2" fillId="0" borderId="0"/>
    <xf numFmtId="181" fontId="19" fillId="0" borderId="0"/>
    <xf numFmtId="0" fontId="177" fillId="0" borderId="0"/>
    <xf numFmtId="0" fontId="177" fillId="0" borderId="0"/>
    <xf numFmtId="0" fontId="177" fillId="0" borderId="0"/>
    <xf numFmtId="0" fontId="16" fillId="0" borderId="0"/>
    <xf numFmtId="0" fontId="177" fillId="0" borderId="0"/>
    <xf numFmtId="0" fontId="16" fillId="0" borderId="0"/>
    <xf numFmtId="0" fontId="16" fillId="0" borderId="0"/>
    <xf numFmtId="0" fontId="177" fillId="0" borderId="0"/>
    <xf numFmtId="0" fontId="177" fillId="0" borderId="0"/>
    <xf numFmtId="0" fontId="177" fillId="0" borderId="0"/>
    <xf numFmtId="37" fontId="130" fillId="0" borderId="0">
      <protection locked="0"/>
    </xf>
    <xf numFmtId="37" fontId="130" fillId="0" borderId="0">
      <protection locked="0"/>
    </xf>
    <xf numFmtId="0" fontId="20" fillId="0" borderId="0"/>
    <xf numFmtId="0" fontId="16" fillId="0" borderId="0"/>
    <xf numFmtId="0" fontId="210" fillId="0" borderId="0"/>
    <xf numFmtId="0" fontId="16" fillId="0" borderId="0"/>
    <xf numFmtId="0" fontId="101" fillId="0" borderId="0"/>
    <xf numFmtId="0" fontId="101" fillId="0" borderId="0"/>
    <xf numFmtId="14" fontId="127" fillId="0" borderId="0" applyProtection="0">
      <alignment vertical="center"/>
    </xf>
    <xf numFmtId="0" fontId="16" fillId="81" borderId="55" applyNumberFormat="0" applyFont="0" applyAlignment="0" applyProtection="0"/>
    <xf numFmtId="0" fontId="16" fillId="11" borderId="1" applyNumberFormat="0" applyFont="0" applyAlignment="0" applyProtection="0"/>
    <xf numFmtId="0" fontId="177" fillId="81" borderId="55" applyNumberFormat="0" applyFont="0" applyAlignment="0" applyProtection="0"/>
    <xf numFmtId="0" fontId="20" fillId="81" borderId="55" applyNumberFormat="0" applyFont="0" applyAlignment="0" applyProtection="0"/>
    <xf numFmtId="0" fontId="177" fillId="81" borderId="55"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77" fillId="81" borderId="55" applyNumberFormat="0" applyFont="0" applyAlignment="0" applyProtection="0"/>
    <xf numFmtId="211" fontId="19" fillId="0" borderId="0" applyFill="0" applyBorder="0" applyAlignment="0" applyProtection="0"/>
    <xf numFmtId="181" fontId="19" fillId="0" borderId="0" applyNumberFormat="0" applyFill="0" applyBorder="0" applyProtection="0">
      <alignment horizontal="left" indent="1"/>
    </xf>
    <xf numFmtId="0" fontId="22" fillId="4" borderId="0" applyNumberFormat="0" applyBorder="0" applyAlignment="0" applyProtection="0"/>
    <xf numFmtId="0" fontId="22" fillId="4" borderId="0" applyNumberFormat="0" applyBorder="0" applyAlignment="0" applyProtection="0"/>
    <xf numFmtId="0" fontId="34" fillId="17" borderId="3" applyNumberFormat="0" applyAlignment="0" applyProtection="0"/>
    <xf numFmtId="0" fontId="34" fillId="17" borderId="3" applyNumberFormat="0" applyAlignment="0" applyProtection="0"/>
    <xf numFmtId="0" fontId="196" fillId="79" borderId="52" applyNumberFormat="0" applyAlignment="0" applyProtection="0"/>
    <xf numFmtId="0" fontId="196" fillId="79" borderId="52"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2" fontId="1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2" fillId="0" borderId="0" applyFill="0" applyBorder="0" applyAlignment="0" applyProtection="0"/>
    <xf numFmtId="9" fontId="20" fillId="0" borderId="0" applyFont="0" applyFill="0" applyBorder="0" applyAlignment="0" applyProtection="0"/>
    <xf numFmtId="212"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3" fontId="19" fillId="0" borderId="0" applyFont="0" applyFill="0" applyBorder="0" applyAlignment="0" applyProtection="0"/>
    <xf numFmtId="214" fontId="18"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9" fontId="16" fillId="0" borderId="0" applyFont="0" applyFill="0" applyBorder="0" applyAlignment="0" applyProtection="0"/>
    <xf numFmtId="9" fontId="13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9" fontId="127"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208" fontId="132" fillId="0" borderId="0"/>
    <xf numFmtId="0" fontId="133" fillId="0" borderId="0" applyNumberFormat="0" applyFill="0" applyBorder="0" applyAlignment="0" applyProtection="0">
      <alignment horizontal="left"/>
    </xf>
    <xf numFmtId="0" fontId="190" fillId="0" borderId="49" applyNumberFormat="0" applyFill="0" applyAlignment="0" applyProtection="0"/>
    <xf numFmtId="0" fontId="190" fillId="0" borderId="49" applyNumberFormat="0" applyFill="0" applyAlignment="0" applyProtection="0"/>
    <xf numFmtId="0" fontId="49" fillId="0" borderId="23" applyNumberFormat="0" applyFill="0" applyAlignment="0" applyProtection="0"/>
    <xf numFmtId="0" fontId="190" fillId="0" borderId="49" applyNumberFormat="0" applyFill="0" applyAlignment="0" applyProtection="0"/>
    <xf numFmtId="0" fontId="49" fillId="0" borderId="23" applyNumberFormat="0" applyFill="0" applyAlignment="0" applyProtection="0"/>
    <xf numFmtId="0" fontId="191" fillId="0" borderId="50" applyNumberFormat="0" applyFill="0" applyAlignment="0" applyProtection="0"/>
    <xf numFmtId="0" fontId="191" fillId="0" borderId="50" applyNumberFormat="0" applyFill="0" applyAlignment="0" applyProtection="0"/>
    <xf numFmtId="0" fontId="50" fillId="0" borderId="26" applyNumberFormat="0" applyFill="0" applyAlignment="0" applyProtection="0"/>
    <xf numFmtId="0" fontId="191" fillId="0" borderId="50" applyNumberFormat="0" applyFill="0" applyAlignment="0" applyProtection="0"/>
    <xf numFmtId="0" fontId="50" fillId="0" borderId="26" applyNumberFormat="0" applyFill="0" applyAlignment="0" applyProtection="0"/>
    <xf numFmtId="0" fontId="192" fillId="0" borderId="51" applyNumberFormat="0" applyFill="0" applyAlignment="0" applyProtection="0"/>
    <xf numFmtId="0" fontId="192" fillId="0" borderId="51" applyNumberFormat="0" applyFill="0" applyAlignment="0" applyProtection="0"/>
    <xf numFmtId="0" fontId="51" fillId="0" borderId="28" applyNumberFormat="0" applyFill="0" applyAlignment="0" applyProtection="0"/>
    <xf numFmtId="0" fontId="192" fillId="0" borderId="51" applyNumberFormat="0" applyFill="0" applyAlignment="0" applyProtection="0"/>
    <xf numFmtId="0" fontId="51" fillId="0" borderId="28" applyNumberFormat="0" applyFill="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51" fillId="0" borderId="0" applyNumberFormat="0" applyFill="0" applyBorder="0" applyAlignment="0" applyProtection="0"/>
    <xf numFmtId="0" fontId="192" fillId="0" borderId="0" applyNumberFormat="0" applyFill="0" applyBorder="0" applyAlignment="0" applyProtection="0"/>
    <xf numFmtId="0" fontId="51"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1" fontId="134" fillId="0" borderId="0" applyNumberFormat="0" applyFill="0" applyBorder="0" applyAlignment="0" applyProtection="0"/>
    <xf numFmtId="1" fontId="38" fillId="0" borderId="0" applyNumberFormat="0" applyFill="0" applyBorder="0" applyAlignment="0" applyProtection="0"/>
    <xf numFmtId="4" fontId="39" fillId="35" borderId="3" applyNumberFormat="0" applyProtection="0">
      <alignment vertical="center"/>
    </xf>
    <xf numFmtId="4" fontId="39" fillId="35" borderId="3" applyNumberFormat="0" applyProtection="0">
      <alignment vertical="center"/>
    </xf>
    <xf numFmtId="4" fontId="135" fillId="35" borderId="3" applyNumberFormat="0" applyProtection="0">
      <alignment vertical="center"/>
    </xf>
    <xf numFmtId="4" fontId="135" fillId="35" borderId="3" applyNumberFormat="0" applyProtection="0">
      <alignment vertical="center"/>
    </xf>
    <xf numFmtId="4" fontId="39" fillId="35" borderId="3" applyNumberFormat="0" applyProtection="0">
      <alignment horizontal="left" vertical="center" indent="1"/>
    </xf>
    <xf numFmtId="4" fontId="39" fillId="35" borderId="3" applyNumberFormat="0" applyProtection="0">
      <alignment horizontal="left" vertical="center" indent="1"/>
    </xf>
    <xf numFmtId="4" fontId="39" fillId="35" borderId="3" applyNumberFormat="0" applyProtection="0">
      <alignment horizontal="left" vertical="center" indent="1"/>
    </xf>
    <xf numFmtId="4" fontId="39" fillId="35"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54" borderId="3" applyNumberFormat="0" applyProtection="0">
      <alignment horizontal="right" vertical="center"/>
    </xf>
    <xf numFmtId="4" fontId="39" fillId="54" borderId="3" applyNumberFormat="0" applyProtection="0">
      <alignment horizontal="right" vertical="center"/>
    </xf>
    <xf numFmtId="4" fontId="39" fillId="55" borderId="3" applyNumberFormat="0" applyProtection="0">
      <alignment horizontal="right" vertical="center"/>
    </xf>
    <xf numFmtId="4" fontId="39" fillId="55" borderId="3" applyNumberFormat="0" applyProtection="0">
      <alignment horizontal="right" vertical="center"/>
    </xf>
    <xf numFmtId="4" fontId="39" fillId="53" borderId="3" applyNumberFormat="0" applyProtection="0">
      <alignment horizontal="right" vertical="center"/>
    </xf>
    <xf numFmtId="4" fontId="39" fillId="53" borderId="3" applyNumberFormat="0" applyProtection="0">
      <alignment horizontal="right" vertical="center"/>
    </xf>
    <xf numFmtId="4" fontId="39" fillId="56" borderId="3" applyNumberFormat="0" applyProtection="0">
      <alignment horizontal="right" vertical="center"/>
    </xf>
    <xf numFmtId="4" fontId="39" fillId="56" borderId="3" applyNumberFormat="0" applyProtection="0">
      <alignment horizontal="right" vertical="center"/>
    </xf>
    <xf numFmtId="4" fontId="39" fillId="57" borderId="3" applyNumberFormat="0" applyProtection="0">
      <alignment horizontal="right" vertical="center"/>
    </xf>
    <xf numFmtId="4" fontId="39" fillId="57" borderId="3" applyNumberFormat="0" applyProtection="0">
      <alignment horizontal="right" vertical="center"/>
    </xf>
    <xf numFmtId="4" fontId="39" fillId="51" borderId="3" applyNumberFormat="0" applyProtection="0">
      <alignment horizontal="right" vertical="center"/>
    </xf>
    <xf numFmtId="4" fontId="39" fillId="51" borderId="3" applyNumberFormat="0" applyProtection="0">
      <alignment horizontal="right" vertical="center"/>
    </xf>
    <xf numFmtId="4" fontId="39" fillId="59" borderId="3" applyNumberFormat="0" applyProtection="0">
      <alignment horizontal="right" vertical="center"/>
    </xf>
    <xf numFmtId="4" fontId="39" fillId="59" borderId="3" applyNumberFormat="0" applyProtection="0">
      <alignment horizontal="right" vertical="center"/>
    </xf>
    <xf numFmtId="4" fontId="39" fillId="58" borderId="3" applyNumberFormat="0" applyProtection="0">
      <alignment horizontal="right" vertical="center"/>
    </xf>
    <xf numFmtId="4" fontId="39" fillId="58" borderId="3" applyNumberFormat="0" applyProtection="0">
      <alignment horizontal="right" vertical="center"/>
    </xf>
    <xf numFmtId="4" fontId="39" fillId="48" borderId="3" applyNumberFormat="0" applyProtection="0">
      <alignment horizontal="right" vertical="center"/>
    </xf>
    <xf numFmtId="4" fontId="39" fillId="48" borderId="3" applyNumberFormat="0" applyProtection="0">
      <alignment horizontal="right" vertical="center"/>
    </xf>
    <xf numFmtId="4" fontId="42" fillId="62" borderId="3" applyNumberFormat="0" applyProtection="0">
      <alignment horizontal="left" vertical="center" indent="1"/>
    </xf>
    <xf numFmtId="4" fontId="42" fillId="62" borderId="3" applyNumberFormat="0" applyProtection="0">
      <alignment horizontal="left" vertical="center" indent="1"/>
    </xf>
    <xf numFmtId="4" fontId="39" fillId="63" borderId="37" applyNumberFormat="0" applyProtection="0">
      <alignment horizontal="left" vertical="center" indent="1"/>
    </xf>
    <xf numFmtId="4" fontId="39" fillId="63" borderId="37" applyNumberFormat="0" applyProtection="0">
      <alignment horizontal="left" vertical="center" indent="1"/>
    </xf>
    <xf numFmtId="4" fontId="15" fillId="64" borderId="0" applyNumberFormat="0" applyProtection="0">
      <alignment horizontal="left" vertical="center" indent="1"/>
    </xf>
    <xf numFmtId="4" fontId="15" fillId="64" borderId="0"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46" borderId="3" applyNumberFormat="0" applyProtection="0">
      <alignment vertical="center"/>
    </xf>
    <xf numFmtId="4" fontId="39" fillId="46" borderId="3" applyNumberFormat="0" applyProtection="0">
      <alignment vertical="center"/>
    </xf>
    <xf numFmtId="4" fontId="135" fillId="46" borderId="3" applyNumberFormat="0" applyProtection="0">
      <alignment vertical="center"/>
    </xf>
    <xf numFmtId="4" fontId="135" fillId="46" borderId="3" applyNumberFormat="0" applyProtection="0">
      <alignment vertical="center"/>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63" borderId="3" applyNumberFormat="0" applyProtection="0">
      <alignment horizontal="right" vertical="center"/>
    </xf>
    <xf numFmtId="4" fontId="39" fillId="63" borderId="3" applyNumberFormat="0" applyProtection="0">
      <alignment horizontal="right" vertical="center"/>
    </xf>
    <xf numFmtId="4" fontId="135" fillId="63" borderId="3" applyNumberFormat="0" applyProtection="0">
      <alignment horizontal="right" vertical="center"/>
    </xf>
    <xf numFmtId="4" fontId="135" fillId="63" borderId="3" applyNumberFormat="0" applyProtection="0">
      <alignment horizontal="right" vertical="center"/>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36" fillId="0" borderId="0"/>
    <xf numFmtId="0" fontId="136" fillId="0" borderId="0"/>
    <xf numFmtId="4" fontId="55" fillId="63" borderId="3" applyNumberFormat="0" applyProtection="0">
      <alignment horizontal="right" vertical="center"/>
    </xf>
    <xf numFmtId="4" fontId="55" fillId="63" borderId="3" applyNumberFormat="0" applyProtection="0">
      <alignment horizontal="right" vertical="center"/>
    </xf>
    <xf numFmtId="0" fontId="22" fillId="4" borderId="0" applyNumberFormat="0" applyBorder="0" applyAlignment="0" applyProtection="0"/>
    <xf numFmtId="208" fontId="137" fillId="0" borderId="0"/>
    <xf numFmtId="0" fontId="20" fillId="0" borderId="0"/>
    <xf numFmtId="0" fontId="16" fillId="0" borderId="0"/>
    <xf numFmtId="0" fontId="16" fillId="0" borderId="0"/>
    <xf numFmtId="0" fontId="177" fillId="0" borderId="0"/>
    <xf numFmtId="0" fontId="177" fillId="0" borderId="0"/>
    <xf numFmtId="0" fontId="16"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6" fillId="0" borderId="0">
      <alignment wrapText="1"/>
    </xf>
    <xf numFmtId="0" fontId="177" fillId="0" borderId="0"/>
    <xf numFmtId="0" fontId="138" fillId="0" borderId="0"/>
    <xf numFmtId="0" fontId="177" fillId="0" borderId="0"/>
    <xf numFmtId="0" fontId="177" fillId="0" borderId="0"/>
    <xf numFmtId="0" fontId="177" fillId="0" borderId="0"/>
    <xf numFmtId="0" fontId="177" fillId="0" borderId="0"/>
    <xf numFmtId="0" fontId="138" fillId="0" borderId="0"/>
    <xf numFmtId="0" fontId="177" fillId="0" borderId="0"/>
    <xf numFmtId="0" fontId="177" fillId="0" borderId="0"/>
    <xf numFmtId="0" fontId="177" fillId="0" borderId="0"/>
    <xf numFmtId="0" fontId="177" fillId="0" borderId="0"/>
    <xf numFmtId="0" fontId="20"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27" fillId="0" borderId="0"/>
    <xf numFmtId="0" fontId="177" fillId="0" borderId="0"/>
    <xf numFmtId="0" fontId="177" fillId="0" borderId="0"/>
    <xf numFmtId="0" fontId="177" fillId="0" borderId="0"/>
    <xf numFmtId="0" fontId="177" fillId="0" borderId="0"/>
    <xf numFmtId="0" fontId="16" fillId="0" borderId="0"/>
    <xf numFmtId="0" fontId="37" fillId="0" borderId="0"/>
    <xf numFmtId="181" fontId="103" fillId="0" borderId="57" applyNumberFormat="0" applyFill="0" applyAlignment="0" applyProtection="0"/>
    <xf numFmtId="0" fontId="202" fillId="0" borderId="56" applyNumberFormat="0" applyFill="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0" fontId="211" fillId="0" borderId="56"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11" fillId="0" borderId="56"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11" fillId="0" borderId="56" applyNumberFormat="0" applyFill="0" applyAlignment="0" applyProtection="0"/>
    <xf numFmtId="0" fontId="211" fillId="0" borderId="56" applyNumberFormat="0" applyFill="0" applyAlignment="0" applyProtection="0"/>
    <xf numFmtId="0" fontId="211" fillId="0" borderId="56" applyNumberFormat="0" applyFill="0" applyAlignment="0" applyProtection="0"/>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63" fillId="0" borderId="0"/>
    <xf numFmtId="0" fontId="16" fillId="0" borderId="44" applyNumberFormat="0" applyFill="0" applyBorder="0" applyAlignment="0" applyProtection="0"/>
    <xf numFmtId="215" fontId="52" fillId="43" borderId="0" applyNumberFormat="0" applyBorder="0" applyAlignment="0" applyProtection="0"/>
    <xf numFmtId="0" fontId="126" fillId="0" borderId="0" applyNumberFormat="0" applyFill="0" applyBorder="0">
      <alignment horizontal="left"/>
    </xf>
    <xf numFmtId="216" fontId="1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0" fontId="35"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2" applyNumberFormat="0" applyAlignment="0" applyProtection="0"/>
    <xf numFmtId="181" fontId="103" fillId="104" borderId="12"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0" fontId="202" fillId="0" borderId="56" applyNumberFormat="0" applyFill="0" applyAlignment="0" applyProtection="0"/>
    <xf numFmtId="165" fontId="177" fillId="0" borderId="0" applyFont="0" applyFill="0" applyBorder="0" applyAlignment="0" applyProtection="0"/>
    <xf numFmtId="184" fontId="2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67" fontId="16" fillId="0" borderId="0" applyFont="0" applyFill="0" applyBorder="0" applyAlignment="0" applyProtection="0"/>
    <xf numFmtId="190"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77" fillId="0" borderId="0" applyFont="0" applyFill="0" applyBorder="0" applyAlignment="0" applyProtection="0"/>
    <xf numFmtId="43" fontId="19" fillId="0" borderId="0" applyFont="0" applyFill="0" applyBorder="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4" fillId="0" borderId="0"/>
    <xf numFmtId="181" fontId="19" fillId="0" borderId="58" applyNumberFormat="0" applyFill="0" applyAlignment="0" applyProtection="0"/>
    <xf numFmtId="208" fontId="139" fillId="0" borderId="0">
      <alignment horizontal="center"/>
    </xf>
    <xf numFmtId="0" fontId="196" fillId="79" borderId="52" applyNumberFormat="0" applyAlignment="0" applyProtection="0"/>
    <xf numFmtId="0" fontId="196" fillId="36" borderId="52"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96" fillId="36" borderId="52"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96" fillId="36" borderId="52" applyNumberFormat="0" applyAlignment="0" applyProtection="0"/>
    <xf numFmtId="0" fontId="196" fillId="36" borderId="52" applyNumberFormat="0" applyAlignment="0" applyProtection="0"/>
    <xf numFmtId="0" fontId="196" fillId="36" borderId="52"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4"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217" fontId="21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7" fillId="0" borderId="19" applyNumberFormat="0" applyFill="0" applyAlignment="0" applyProtection="0"/>
    <xf numFmtId="0" fontId="141" fillId="0" borderId="0" applyNumberFormat="0" applyFont="0" applyFill="0" applyBorder="0" applyProtection="0">
      <alignment horizontal="center" vertical="center" wrapText="1"/>
    </xf>
    <xf numFmtId="186" fontId="177" fillId="0" borderId="0" applyFont="0" applyFill="0" applyBorder="0" applyAlignment="0" applyProtection="0"/>
    <xf numFmtId="186" fontId="177" fillId="0" borderId="0" applyFont="0" applyFill="0" applyBorder="0" applyAlignment="0" applyProtection="0"/>
    <xf numFmtId="186" fontId="20" fillId="0" borderId="0" applyFont="0" applyFill="0" applyBorder="0" applyAlignment="0" applyProtection="0"/>
    <xf numFmtId="186" fontId="177" fillId="0" borderId="0" applyFont="0" applyFill="0" applyBorder="0" applyAlignment="0" applyProtection="0"/>
    <xf numFmtId="186" fontId="20" fillId="0" borderId="0" applyFont="0" applyFill="0" applyBorder="0" applyAlignment="0" applyProtection="0"/>
    <xf numFmtId="186" fontId="177" fillId="0" borderId="0" applyFont="0" applyFill="0" applyBorder="0" applyAlignment="0" applyProtection="0"/>
    <xf numFmtId="186" fontId="16" fillId="0" borderId="0" applyFont="0" applyFill="0" applyBorder="0" applyAlignment="0" applyProtection="0"/>
    <xf numFmtId="186" fontId="177" fillId="0" borderId="0" applyFont="0" applyFill="0" applyBorder="0" applyAlignment="0" applyProtection="0"/>
    <xf numFmtId="186" fontId="20" fillId="0" borderId="0" applyFont="0" applyFill="0" applyBorder="0" applyAlignment="0" applyProtection="0"/>
    <xf numFmtId="186" fontId="177" fillId="0" borderId="0" applyFont="0" applyFill="0" applyBorder="0" applyAlignment="0" applyProtection="0"/>
    <xf numFmtId="0" fontId="48" fillId="0" borderId="0" applyNumberFormat="0" applyFill="0" applyBorder="0" applyAlignment="0" applyProtection="0"/>
    <xf numFmtId="0" fontId="49" fillId="0" borderId="23"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16" fillId="11" borderId="0" applyNumberFormat="0" applyFont="0" applyBorder="0" applyAlignment="0" applyProtection="0"/>
    <xf numFmtId="0" fontId="24" fillId="40" borderId="6"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0" fontId="36" fillId="0" borderId="10" applyNumberFormat="0" applyFill="0" applyAlignment="0" applyProtection="0"/>
    <xf numFmtId="0" fontId="106" fillId="0" borderId="14">
      <alignment horizontal="right" wrapText="1"/>
    </xf>
    <xf numFmtId="0" fontId="106" fillId="0" borderId="14">
      <alignment horizontal="right" wrapText="1"/>
    </xf>
    <xf numFmtId="204" fontId="107" fillId="0" borderId="14">
      <alignment horizontal="right"/>
    </xf>
    <xf numFmtId="204" fontId="107" fillId="0" borderId="14">
      <alignment horizontal="right"/>
    </xf>
    <xf numFmtId="204" fontId="107" fillId="0" borderId="14">
      <alignment horizontal="left"/>
    </xf>
    <xf numFmtId="204" fontId="107" fillId="0" borderId="14">
      <alignment horizontal="left"/>
    </xf>
    <xf numFmtId="204" fontId="114" fillId="0" borderId="14">
      <alignment horizontal="center"/>
    </xf>
    <xf numFmtId="204" fontId="114" fillId="0" borderId="14">
      <alignment horizontal="center"/>
    </xf>
    <xf numFmtId="165" fontId="104" fillId="0" borderId="17" applyFill="0" applyBorder="0" applyProtection="0">
      <alignment horizontal="right" vertical="top"/>
    </xf>
    <xf numFmtId="165" fontId="104" fillId="0" borderId="17" applyFill="0" applyBorder="0" applyProtection="0">
      <alignment horizontal="right" vertical="top"/>
    </xf>
    <xf numFmtId="0" fontId="129" fillId="0" borderId="18" applyNumberFormat="0" applyFont="0" applyAlignment="0" applyProtection="0"/>
    <xf numFmtId="0" fontId="129" fillId="0" borderId="18"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186" fontId="20" fillId="0" borderId="0" applyFont="0" applyFill="0" applyBorder="0" applyAlignment="0" applyProtection="0"/>
    <xf numFmtId="186" fontId="20" fillId="0" borderId="0" applyFont="0" applyFill="0" applyBorder="0" applyAlignment="0" applyProtection="0"/>
    <xf numFmtId="0" fontId="196" fillId="36" borderId="52" applyNumberFormat="0" applyAlignment="0" applyProtection="0"/>
    <xf numFmtId="0" fontId="34" fillId="17" borderId="3" applyNumberFormat="0" applyAlignment="0" applyProtection="0"/>
    <xf numFmtId="0" fontId="196" fillId="36" borderId="52" applyNumberFormat="0" applyAlignment="0" applyProtection="0"/>
    <xf numFmtId="0" fontId="202" fillId="0" borderId="56" applyNumberFormat="0" applyFill="0" applyAlignment="0" applyProtection="0"/>
    <xf numFmtId="0" fontId="211" fillId="0" borderId="56" applyNumberFormat="0" applyFill="0" applyAlignment="0" applyProtection="0"/>
    <xf numFmtId="0" fontId="36" fillId="0" borderId="10" applyNumberFormat="0" applyFill="0" applyAlignment="0" applyProtection="0"/>
    <xf numFmtId="0" fontId="189" fillId="0" borderId="0" applyNumberFormat="0" applyFill="0" applyBorder="0" applyAlignment="0" applyProtection="0"/>
    <xf numFmtId="0" fontId="192" fillId="0" borderId="0" applyNumberFormat="0" applyFill="0" applyBorder="0" applyAlignment="0" applyProtection="0"/>
    <xf numFmtId="0" fontId="192" fillId="0" borderId="51" applyNumberFormat="0" applyFill="0" applyAlignment="0" applyProtection="0"/>
    <xf numFmtId="0" fontId="191" fillId="0" borderId="50" applyNumberFormat="0" applyFill="0" applyAlignment="0" applyProtection="0"/>
    <xf numFmtId="0" fontId="190" fillId="0" borderId="49" applyNumberFormat="0" applyFill="0" applyAlignment="0" applyProtection="0"/>
    <xf numFmtId="9" fontId="20" fillId="0" borderId="0" applyFont="0" applyFill="0" applyBorder="0" applyAlignment="0" applyProtection="0"/>
    <xf numFmtId="9" fontId="20" fillId="0" borderId="0" applyFont="0" applyFill="0" applyBorder="0" applyAlignment="0" applyProtection="0"/>
    <xf numFmtId="0" fontId="177" fillId="81" borderId="55" applyNumberFormat="0" applyFont="0" applyAlignment="0" applyProtection="0"/>
    <xf numFmtId="0" fontId="177" fillId="81" borderId="55" applyNumberFormat="0" applyFont="0" applyAlignment="0" applyProtection="0"/>
    <xf numFmtId="0" fontId="16" fillId="0" borderId="0"/>
    <xf numFmtId="0" fontId="177" fillId="0" borderId="0"/>
    <xf numFmtId="0" fontId="198" fillId="0" borderId="53" applyNumberFormat="0" applyFill="0" applyAlignment="0" applyProtection="0"/>
    <xf numFmtId="184" fontId="20" fillId="0" borderId="0" applyFont="0" applyFill="0" applyBorder="0" applyAlignment="0" applyProtection="0"/>
    <xf numFmtId="0" fontId="195" fillId="78" borderId="48" applyNumberFormat="0" applyAlignment="0" applyProtection="0"/>
    <xf numFmtId="0" fontId="195" fillId="78" borderId="48" applyNumberFormat="0" applyAlignment="0" applyProtection="0"/>
    <xf numFmtId="0" fontId="30" fillId="8" borderId="4" applyNumberFormat="0" applyAlignment="0" applyProtection="0"/>
    <xf numFmtId="0" fontId="201" fillId="0" borderId="0" applyNumberFormat="0" applyFill="0" applyBorder="0" applyAlignment="0" applyProtection="0"/>
    <xf numFmtId="0" fontId="179" fillId="99" borderId="0" applyNumberFormat="0" applyBorder="0" applyAlignment="0" applyProtection="0"/>
    <xf numFmtId="0" fontId="179" fillId="86" borderId="0" applyNumberFormat="0" applyBorder="0" applyAlignment="0" applyProtection="0"/>
    <xf numFmtId="0" fontId="194" fillId="77"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0" fontId="193" fillId="75" borderId="0" applyNumberFormat="0" applyBorder="0" applyAlignment="0" applyProtection="0"/>
    <xf numFmtId="0" fontId="197" fillId="79" borderId="48" applyNumberFormat="0" applyAlignment="0" applyProtection="0"/>
    <xf numFmtId="0" fontId="197" fillId="36" borderId="48" applyNumberFormat="0" applyAlignment="0" applyProtection="0"/>
    <xf numFmtId="0" fontId="177" fillId="81" borderId="55" applyNumberFormat="0" applyFont="0" applyAlignment="0" applyProtection="0"/>
    <xf numFmtId="0" fontId="16" fillId="81" borderId="55" applyNumberFormat="0" applyFont="0" applyAlignment="0" applyProtection="0"/>
    <xf numFmtId="0" fontId="179" fillId="90" borderId="0" applyNumberFormat="0" applyBorder="0" applyAlignment="0" applyProtection="0"/>
    <xf numFmtId="4" fontId="39" fillId="35" borderId="3" applyNumberFormat="0" applyProtection="0">
      <alignment vertical="center"/>
    </xf>
    <xf numFmtId="4" fontId="39" fillId="35" borderId="3" applyNumberFormat="0" applyProtection="0">
      <alignment vertical="center"/>
    </xf>
    <xf numFmtId="4" fontId="135" fillId="35" borderId="3" applyNumberFormat="0" applyProtection="0">
      <alignment vertical="center"/>
    </xf>
    <xf numFmtId="4" fontId="135" fillId="35" borderId="3" applyNumberFormat="0" applyProtection="0">
      <alignment vertical="center"/>
    </xf>
    <xf numFmtId="4" fontId="39" fillId="35" borderId="3" applyNumberFormat="0" applyProtection="0">
      <alignment horizontal="left" vertical="center" indent="1"/>
    </xf>
    <xf numFmtId="4" fontId="39" fillId="35" borderId="3" applyNumberFormat="0" applyProtection="0">
      <alignment horizontal="left" vertical="center" indent="1"/>
    </xf>
    <xf numFmtId="4" fontId="39" fillId="35" borderId="3" applyNumberFormat="0" applyProtection="0">
      <alignment horizontal="left" vertical="center" indent="1"/>
    </xf>
    <xf numFmtId="4" fontId="39" fillId="35"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54" borderId="3" applyNumberFormat="0" applyProtection="0">
      <alignment horizontal="right" vertical="center"/>
    </xf>
    <xf numFmtId="4" fontId="39" fillId="54" borderId="3" applyNumberFormat="0" applyProtection="0">
      <alignment horizontal="right" vertical="center"/>
    </xf>
    <xf numFmtId="4" fontId="39" fillId="55" borderId="3" applyNumberFormat="0" applyProtection="0">
      <alignment horizontal="right" vertical="center"/>
    </xf>
    <xf numFmtId="4" fontId="39" fillId="55" borderId="3" applyNumberFormat="0" applyProtection="0">
      <alignment horizontal="right" vertical="center"/>
    </xf>
    <xf numFmtId="4" fontId="39" fillId="53" borderId="3" applyNumberFormat="0" applyProtection="0">
      <alignment horizontal="right" vertical="center"/>
    </xf>
    <xf numFmtId="4" fontId="39" fillId="53" borderId="3" applyNumberFormat="0" applyProtection="0">
      <alignment horizontal="right" vertical="center"/>
    </xf>
    <xf numFmtId="4" fontId="39" fillId="56" borderId="3" applyNumberFormat="0" applyProtection="0">
      <alignment horizontal="right" vertical="center"/>
    </xf>
    <xf numFmtId="4" fontId="39" fillId="56" borderId="3" applyNumberFormat="0" applyProtection="0">
      <alignment horizontal="right" vertical="center"/>
    </xf>
    <xf numFmtId="4" fontId="39" fillId="57" borderId="3" applyNumberFormat="0" applyProtection="0">
      <alignment horizontal="right" vertical="center"/>
    </xf>
    <xf numFmtId="4" fontId="39" fillId="57" borderId="3" applyNumberFormat="0" applyProtection="0">
      <alignment horizontal="right" vertical="center"/>
    </xf>
    <xf numFmtId="4" fontId="39" fillId="51" borderId="3" applyNumberFormat="0" applyProtection="0">
      <alignment horizontal="right" vertical="center"/>
    </xf>
    <xf numFmtId="4" fontId="39" fillId="51" borderId="3" applyNumberFormat="0" applyProtection="0">
      <alignment horizontal="right" vertical="center"/>
    </xf>
    <xf numFmtId="4" fontId="39" fillId="59" borderId="3" applyNumberFormat="0" applyProtection="0">
      <alignment horizontal="right" vertical="center"/>
    </xf>
    <xf numFmtId="4" fontId="39" fillId="59" borderId="3" applyNumberFormat="0" applyProtection="0">
      <alignment horizontal="right" vertical="center"/>
    </xf>
    <xf numFmtId="4" fontId="39" fillId="58" borderId="3" applyNumberFormat="0" applyProtection="0">
      <alignment horizontal="right" vertical="center"/>
    </xf>
    <xf numFmtId="4" fontId="39" fillId="58" borderId="3" applyNumberFormat="0" applyProtection="0">
      <alignment horizontal="right" vertical="center"/>
    </xf>
    <xf numFmtId="4" fontId="39" fillId="48" borderId="3" applyNumberFormat="0" applyProtection="0">
      <alignment horizontal="right" vertical="center"/>
    </xf>
    <xf numFmtId="4" fontId="39" fillId="48" borderId="3" applyNumberFormat="0" applyProtection="0">
      <alignment horizontal="right" vertical="center"/>
    </xf>
    <xf numFmtId="4" fontId="42" fillId="62" borderId="3" applyNumberFormat="0" applyProtection="0">
      <alignment horizontal="left" vertical="center" indent="1"/>
    </xf>
    <xf numFmtId="4" fontId="42" fillId="6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46" borderId="3" applyNumberFormat="0" applyProtection="0">
      <alignment vertical="center"/>
    </xf>
    <xf numFmtId="4" fontId="39" fillId="46" borderId="3" applyNumberFormat="0" applyProtection="0">
      <alignment vertical="center"/>
    </xf>
    <xf numFmtId="4" fontId="135" fillId="46" borderId="3" applyNumberFormat="0" applyProtection="0">
      <alignment vertical="center"/>
    </xf>
    <xf numFmtId="4" fontId="135" fillId="46" borderId="3" applyNumberFormat="0" applyProtection="0">
      <alignment vertical="center"/>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63" borderId="3" applyNumberFormat="0" applyProtection="0">
      <alignment horizontal="right" vertical="center"/>
    </xf>
    <xf numFmtId="4" fontId="39" fillId="63" borderId="3" applyNumberFormat="0" applyProtection="0">
      <alignment horizontal="right" vertical="center"/>
    </xf>
    <xf numFmtId="4" fontId="135" fillId="63" borderId="3" applyNumberFormat="0" applyProtection="0">
      <alignment horizontal="right" vertical="center"/>
    </xf>
    <xf numFmtId="4" fontId="135" fillId="63" borderId="3" applyNumberFormat="0" applyProtection="0">
      <alignment horizontal="right" vertical="center"/>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55" fillId="63" borderId="3" applyNumberFormat="0" applyProtection="0">
      <alignment horizontal="right" vertical="center"/>
    </xf>
    <xf numFmtId="4" fontId="55" fillId="63" borderId="3" applyNumberFormat="0" applyProtection="0">
      <alignment horizontal="right" vertical="center"/>
    </xf>
    <xf numFmtId="0" fontId="196" fillId="36" borderId="52" applyNumberFormat="0" applyAlignment="0" applyProtection="0"/>
    <xf numFmtId="0" fontId="196" fillId="36" borderId="52" applyNumberFormat="0" applyAlignment="0" applyProtection="0"/>
    <xf numFmtId="0" fontId="211" fillId="0" borderId="56" applyNumberFormat="0" applyFill="0" applyAlignment="0" applyProtection="0"/>
    <xf numFmtId="0" fontId="211" fillId="0" borderId="56" applyNumberFormat="0" applyFill="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97" fillId="36" borderId="48" applyNumberFormat="0" applyAlignment="0" applyProtection="0"/>
    <xf numFmtId="0" fontId="197" fillId="36" borderId="48" applyNumberFormat="0" applyAlignment="0" applyProtection="0"/>
    <xf numFmtId="0" fontId="16" fillId="81" borderId="55" applyNumberFormat="0" applyFont="0" applyAlignment="0" applyProtection="0"/>
    <xf numFmtId="0" fontId="16" fillId="81" borderId="55"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2" applyNumberFormat="0" applyAlignment="0" applyProtection="0"/>
    <xf numFmtId="181" fontId="103" fillId="104" borderId="12"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215" fillId="108" borderId="0" applyNumberFormat="0" applyBorder="0" applyAlignment="0" applyProtection="0"/>
    <xf numFmtId="181" fontId="103" fillId="104" borderId="12" applyNumberFormat="0" applyAlignment="0" applyProtection="0"/>
    <xf numFmtId="0" fontId="197" fillId="36" borderId="48" applyNumberFormat="0" applyAlignment="0" applyProtection="0"/>
    <xf numFmtId="0" fontId="193" fillId="37" borderId="0" applyNumberFormat="0" applyBorder="0" applyAlignment="0" applyProtection="0"/>
    <xf numFmtId="0" fontId="211" fillId="0" borderId="56" applyNumberFormat="0" applyFill="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0" fontId="180" fillId="82" borderId="0" applyNumberFormat="0" applyBorder="0" applyAlignment="0" applyProtection="0"/>
    <xf numFmtId="0" fontId="180" fillId="87" borderId="0" applyNumberFormat="0" applyBorder="0" applyAlignment="0" applyProtection="0"/>
    <xf numFmtId="0" fontId="180" fillId="91" borderId="0" applyNumberFormat="0" applyBorder="0" applyAlignment="0" applyProtection="0"/>
    <xf numFmtId="0" fontId="180" fillId="95" borderId="0" applyNumberFormat="0" applyBorder="0" applyAlignment="0" applyProtection="0"/>
    <xf numFmtId="0" fontId="16" fillId="81" borderId="55" applyNumberFormat="0" applyFont="0" applyAlignment="0" applyProtection="0"/>
    <xf numFmtId="0" fontId="194" fillId="77" borderId="0" applyNumberFormat="0" applyBorder="0" applyAlignment="0" applyProtection="0"/>
    <xf numFmtId="0" fontId="183" fillId="77" borderId="0" applyNumberFormat="0" applyBorder="0" applyAlignment="0" applyProtection="0"/>
    <xf numFmtId="0" fontId="197" fillId="36" borderId="48" applyNumberFormat="0" applyAlignment="0" applyProtection="0"/>
    <xf numFmtId="0" fontId="199" fillId="80" borderId="54" applyNumberFormat="0" applyAlignment="0" applyProtection="0"/>
    <xf numFmtId="0" fontId="207" fillId="80" borderId="54" applyNumberFormat="0" applyAlignment="0" applyProtection="0"/>
    <xf numFmtId="0" fontId="191" fillId="0" borderId="26" applyNumberFormat="0" applyFill="0" applyAlignment="0" applyProtection="0"/>
    <xf numFmtId="0" fontId="192" fillId="0" borderId="29" applyNumberFormat="0" applyFill="0" applyAlignment="0" applyProtection="0"/>
    <xf numFmtId="0" fontId="217" fillId="0" borderId="0" applyNumberFormat="0" applyFill="0" applyBorder="0" applyAlignment="0" applyProtection="0"/>
    <xf numFmtId="0" fontId="20" fillId="0" borderId="0"/>
    <xf numFmtId="0" fontId="196" fillId="38" borderId="52" applyNumberFormat="0" applyAlignment="0" applyProtection="0"/>
    <xf numFmtId="9" fontId="16" fillId="0" borderId="0" applyFont="0" applyFill="0" applyBorder="0" applyAlignment="0" applyProtection="0"/>
    <xf numFmtId="0" fontId="200" fillId="0" borderId="0" applyNumberFormat="0" applyFill="0" applyBorder="0" applyAlignment="0" applyProtection="0"/>
    <xf numFmtId="9" fontId="177" fillId="0" borderId="0" applyFont="0" applyFill="0" applyBorder="0" applyAlignment="0" applyProtection="0"/>
    <xf numFmtId="0" fontId="209" fillId="0" borderId="0"/>
    <xf numFmtId="9" fontId="209" fillId="0" borderId="0" applyFont="0" applyFill="0" applyBorder="0" applyAlignment="0" applyProtection="0"/>
    <xf numFmtId="9" fontId="209" fillId="0" borderId="0" applyFont="0" applyFill="0" applyBorder="0" applyAlignment="0" applyProtection="0"/>
    <xf numFmtId="0" fontId="16" fillId="11" borderId="1" applyNumberFormat="0" applyFont="0" applyAlignment="0" applyProtection="0"/>
    <xf numFmtId="0" fontId="189" fillId="0" borderId="0" applyNumberFormat="0" applyFill="0" applyBorder="0" applyAlignment="0" applyProtection="0"/>
    <xf numFmtId="0" fontId="196" fillId="79" borderId="52" applyNumberFormat="0" applyAlignment="0" applyProtection="0"/>
    <xf numFmtId="0" fontId="189" fillId="0" borderId="0" applyNumberFormat="0" applyFill="0" applyBorder="0" applyAlignment="0" applyProtection="0"/>
    <xf numFmtId="0" fontId="16" fillId="11" borderId="1" applyNumberFormat="0" applyFont="0" applyAlignment="0" applyProtection="0"/>
    <xf numFmtId="0" fontId="196" fillId="79" borderId="52" applyNumberFormat="0" applyAlignment="0" applyProtection="0"/>
    <xf numFmtId="0" fontId="177" fillId="83" borderId="0" applyNumberFormat="0" applyBorder="0" applyAlignment="0" applyProtection="0"/>
    <xf numFmtId="0" fontId="16" fillId="11" borderId="1" applyNumberFormat="0" applyFont="0" applyAlignment="0" applyProtection="0"/>
    <xf numFmtId="0" fontId="189" fillId="0" borderId="0" applyNumberFormat="0" applyFill="0" applyBorder="0" applyAlignment="0" applyProtection="0"/>
    <xf numFmtId="0" fontId="196" fillId="79" borderId="52" applyNumberFormat="0" applyAlignment="0" applyProtection="0"/>
    <xf numFmtId="0" fontId="189" fillId="0" borderId="0" applyNumberFormat="0" applyFill="0" applyBorder="0" applyAlignment="0" applyProtection="0"/>
    <xf numFmtId="0" fontId="196" fillId="79" borderId="52" applyNumberFormat="0" applyAlignment="0" applyProtection="0"/>
    <xf numFmtId="0" fontId="16" fillId="11" borderId="1" applyNumberFormat="0" applyFont="0" applyAlignment="0" applyProtection="0"/>
    <xf numFmtId="181" fontId="103" fillId="104" borderId="12" applyNumberFormat="0" applyAlignment="0" applyProtection="0"/>
    <xf numFmtId="0" fontId="16" fillId="11" borderId="1" applyNumberFormat="0" applyFont="0" applyAlignment="0" applyProtection="0"/>
    <xf numFmtId="0" fontId="200" fillId="0" borderId="0" applyNumberFormat="0" applyFill="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9" fillId="81" borderId="55" applyNumberFormat="0" applyFont="0" applyAlignment="0" applyProtection="0"/>
    <xf numFmtId="0" fontId="167" fillId="40" borderId="6" applyNumberFormat="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67" fontId="20" fillId="0" borderId="0" applyFont="0" applyFill="0" applyBorder="0" applyAlignment="0" applyProtection="0"/>
    <xf numFmtId="190"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81" fontId="103" fillId="104" borderId="12" applyNumberFormat="0" applyAlignment="0" applyProtection="0"/>
    <xf numFmtId="219" fontId="16" fillId="0" borderId="0" applyFont="0" applyFill="0" applyBorder="0" applyAlignment="0" applyProtection="0"/>
    <xf numFmtId="186" fontId="16" fillId="0" borderId="0" applyFont="0" applyFill="0" applyBorder="0" applyAlignment="0" applyProtection="0"/>
    <xf numFmtId="0" fontId="168" fillId="0" borderId="0" applyNumberFormat="0" applyFill="0" applyBorder="0" applyAlignment="0" applyProtection="0"/>
    <xf numFmtId="0" fontId="169" fillId="3" borderId="0" applyNumberFormat="0" applyBorder="0" applyAlignment="0" applyProtection="0"/>
    <xf numFmtId="0" fontId="170" fillId="0" borderId="23" applyNumberFormat="0" applyFill="0" applyAlignment="0" applyProtection="0"/>
    <xf numFmtId="0" fontId="171" fillId="0" borderId="26" applyNumberFormat="0" applyFill="0" applyAlignment="0" applyProtection="0"/>
    <xf numFmtId="0" fontId="172" fillId="0" borderId="28" applyNumberFormat="0" applyFill="0" applyAlignment="0" applyProtection="0"/>
    <xf numFmtId="0" fontId="172" fillId="0" borderId="0" applyNumberForma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0" fontId="173" fillId="0" borderId="19" applyNumberFormat="0" applyFill="0" applyAlignment="0" applyProtection="0"/>
    <xf numFmtId="0" fontId="212"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212" fillId="0" borderId="0"/>
    <xf numFmtId="0" fontId="212" fillId="0" borderId="0"/>
    <xf numFmtId="181" fontId="19"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40" fillId="11" borderId="1"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4" fillId="17" borderId="3" applyNumberFormat="0" applyAlignment="0" applyProtection="0"/>
    <xf numFmtId="212" fontId="19"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35" fillId="0" borderId="0" applyNumberFormat="0" applyFill="0" applyBorder="0" applyAlignment="0" applyProtection="0"/>
    <xf numFmtId="0" fontId="175" fillId="0" borderId="0" applyNumberFormat="0" applyFill="0" applyBorder="0" applyAlignment="0" applyProtection="0"/>
    <xf numFmtId="165" fontId="177" fillId="0" borderId="0" applyFont="0" applyFill="0" applyBorder="0" applyAlignment="0" applyProtection="0"/>
    <xf numFmtId="165" fontId="177" fillId="0" borderId="0" applyFont="0" applyFill="0" applyBorder="0" applyAlignment="0" applyProtection="0"/>
    <xf numFmtId="165" fontId="177" fillId="0" borderId="0" applyFont="0" applyFill="0" applyBorder="0" applyAlignment="0" applyProtection="0"/>
    <xf numFmtId="165" fontId="177" fillId="0" borderId="0" applyFont="0" applyFill="0" applyBorder="0" applyAlignment="0" applyProtection="0"/>
    <xf numFmtId="165"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4" fontId="177" fillId="0" borderId="0" applyFont="0" applyFill="0" applyBorder="0" applyAlignment="0" applyProtection="0"/>
    <xf numFmtId="164" fontId="177" fillId="0" borderId="0" applyFont="0" applyFill="0" applyBorder="0" applyAlignment="0" applyProtection="0"/>
    <xf numFmtId="164" fontId="177" fillId="0" borderId="0" applyFont="0" applyFill="0" applyBorder="0" applyAlignment="0" applyProtection="0"/>
    <xf numFmtId="164" fontId="177" fillId="0" borderId="0" applyFont="0" applyFill="0" applyBorder="0" applyAlignment="0" applyProtection="0"/>
    <xf numFmtId="164"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0" fontId="176" fillId="0" borderId="0" applyNumberForma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0" fontId="19" fillId="81" borderId="55" applyNumberFormat="0" applyFont="0" applyAlignment="0" applyProtection="0"/>
    <xf numFmtId="0" fontId="189" fillId="0" borderId="0" applyNumberFormat="0" applyFill="0" applyBorder="0" applyAlignment="0" applyProtection="0"/>
    <xf numFmtId="9" fontId="13" fillId="0" borderId="0" applyFont="0" applyFill="0" applyBorder="0" applyAlignment="0" applyProtection="0"/>
    <xf numFmtId="0" fontId="12" fillId="0" borderId="0"/>
    <xf numFmtId="0" fontId="12" fillId="101"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186" fontId="12" fillId="0" borderId="0" applyFont="0" applyFill="0" applyBorder="0" applyAlignment="0" applyProtection="0"/>
    <xf numFmtId="0" fontId="12" fillId="88" borderId="0" applyNumberFormat="0" applyBorder="0" applyAlignment="0" applyProtection="0"/>
    <xf numFmtId="0" fontId="12" fillId="0" borderId="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89" borderId="0" applyNumberFormat="0" applyBorder="0" applyAlignment="0" applyProtection="0"/>
    <xf numFmtId="194" fontId="12" fillId="0" borderId="0" applyFont="0" applyFill="0" applyBorder="0" applyAlignment="0" applyProtection="0"/>
    <xf numFmtId="0" fontId="12" fillId="0" borderId="0"/>
    <xf numFmtId="186" fontId="12" fillId="0" borderId="0" applyFont="0" applyFill="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88"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101" borderId="0" applyNumberFormat="0" applyBorder="0" applyAlignment="0" applyProtection="0"/>
    <xf numFmtId="0" fontId="12" fillId="0" borderId="0"/>
    <xf numFmtId="0" fontId="12" fillId="89" borderId="0" applyNumberFormat="0" applyBorder="0" applyAlignment="0" applyProtection="0"/>
    <xf numFmtId="0" fontId="12" fillId="73"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89" fillId="0" borderId="0" applyNumberFormat="0" applyFill="0" applyBorder="0" applyAlignment="0" applyProtection="0"/>
    <xf numFmtId="184" fontId="12" fillId="0" borderId="0" applyFont="0" applyFill="0" applyBorder="0" applyAlignment="0" applyProtection="0"/>
    <xf numFmtId="0" fontId="12" fillId="0" borderId="0"/>
    <xf numFmtId="0" fontId="12" fillId="0" borderId="0"/>
    <xf numFmtId="0" fontId="12" fillId="84" borderId="0" applyNumberFormat="0" applyBorder="0" applyAlignment="0" applyProtection="0"/>
    <xf numFmtId="186" fontId="12" fillId="0" borderId="0" applyFont="0" applyFill="0" applyBorder="0" applyAlignment="0" applyProtection="0"/>
    <xf numFmtId="0" fontId="12" fillId="0" borderId="0"/>
    <xf numFmtId="0" fontId="12" fillId="0" borderId="0"/>
    <xf numFmtId="184" fontId="12" fillId="0" borderId="0" applyFont="0" applyFill="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0" fontId="12" fillId="0" borderId="0"/>
    <xf numFmtId="0" fontId="12" fillId="84" borderId="0" applyNumberFormat="0" applyBorder="0" applyAlignment="0" applyProtection="0"/>
    <xf numFmtId="0" fontId="12" fillId="0" borderId="0"/>
    <xf numFmtId="194" fontId="12" fillId="0" borderId="0" applyFont="0" applyFill="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0" borderId="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9" fontId="12" fillId="0" borderId="0" applyFont="0" applyFill="0" applyBorder="0" applyAlignment="0" applyProtection="0"/>
    <xf numFmtId="0" fontId="12" fillId="0" borderId="0"/>
    <xf numFmtId="0" fontId="12" fillId="73" borderId="0" applyNumberFormat="0" applyBorder="0" applyAlignment="0" applyProtection="0"/>
    <xf numFmtId="0" fontId="12" fillId="96" borderId="0" applyNumberFormat="0" applyBorder="0" applyAlignment="0" applyProtection="0"/>
    <xf numFmtId="0" fontId="12" fillId="93" borderId="0" applyNumberFormat="0" applyBorder="0" applyAlignment="0" applyProtection="0"/>
    <xf numFmtId="0" fontId="12" fillId="0" borderId="0"/>
    <xf numFmtId="0" fontId="12" fillId="93" borderId="0" applyNumberFormat="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88"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0" borderId="0"/>
    <xf numFmtId="0" fontId="12" fillId="89"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97" borderId="0" applyNumberFormat="0" applyBorder="0" applyAlignment="0" applyProtection="0"/>
    <xf numFmtId="181" fontId="103" fillId="0" borderId="21" applyNumberFormat="0" applyFill="0" applyProtection="0"/>
    <xf numFmtId="0" fontId="12" fillId="83"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167" fontId="12" fillId="0" borderId="0" applyFont="0" applyFill="0" applyBorder="0" applyAlignment="0" applyProtection="0"/>
    <xf numFmtId="0" fontId="12" fillId="0" borderId="0"/>
    <xf numFmtId="167" fontId="12" fillId="0" borderId="0" applyFont="0" applyFill="0" applyBorder="0" applyAlignment="0" applyProtection="0"/>
    <xf numFmtId="0" fontId="12" fillId="0" borderId="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89" borderId="0" applyNumberFormat="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9" fontId="12" fillId="0" borderId="0" applyFont="0" applyFill="0" applyBorder="0" applyAlignment="0" applyProtection="0"/>
    <xf numFmtId="0" fontId="12" fillId="89" borderId="0" applyNumberFormat="0" applyBorder="0" applyAlignment="0" applyProtection="0"/>
    <xf numFmtId="0" fontId="12" fillId="0" borderId="0"/>
    <xf numFmtId="0" fontId="12" fillId="96" borderId="0" applyNumberFormat="0" applyBorder="0" applyAlignment="0" applyProtection="0"/>
    <xf numFmtId="0" fontId="12" fillId="88" borderId="0" applyNumberFormat="0" applyBorder="0" applyAlignment="0" applyProtection="0"/>
    <xf numFmtId="0" fontId="12" fillId="0" borderId="0"/>
    <xf numFmtId="0" fontId="12" fillId="92" borderId="0" applyNumberFormat="0" applyBorder="0" applyAlignment="0" applyProtection="0"/>
    <xf numFmtId="0" fontId="12" fillId="89" borderId="0" applyNumberFormat="0" applyBorder="0" applyAlignment="0" applyProtection="0"/>
    <xf numFmtId="194" fontId="12" fillId="0" borderId="0" applyFont="0" applyFill="0" applyBorder="0" applyAlignment="0" applyProtection="0"/>
    <xf numFmtId="0" fontId="12" fillId="0" borderId="0"/>
    <xf numFmtId="0" fontId="12" fillId="101" borderId="0" applyNumberFormat="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72"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89" borderId="0" applyNumberFormat="0" applyBorder="0" applyAlignment="0" applyProtection="0"/>
    <xf numFmtId="0" fontId="12" fillId="0" borderId="0"/>
    <xf numFmtId="0" fontId="12" fillId="97" borderId="0" applyNumberFormat="0" applyBorder="0" applyAlignment="0" applyProtection="0"/>
    <xf numFmtId="0" fontId="12" fillId="88"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181" fontId="103" fillId="0" borderId="21" applyNumberFormat="0" applyFill="0" applyProtection="0"/>
    <xf numFmtId="0" fontId="12" fillId="88" borderId="0" applyNumberFormat="0" applyBorder="0" applyAlignment="0" applyProtection="0"/>
    <xf numFmtId="167"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93" borderId="0" applyNumberFormat="0" applyBorder="0" applyAlignment="0" applyProtection="0"/>
    <xf numFmtId="0" fontId="189" fillId="0" borderId="0" applyNumberForma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0" borderId="0"/>
    <xf numFmtId="0" fontId="12" fillId="0" borderId="0"/>
    <xf numFmtId="0" fontId="12" fillId="83" borderId="0" applyNumberFormat="0" applyBorder="0" applyAlignment="0" applyProtection="0"/>
    <xf numFmtId="0" fontId="12" fillId="88" borderId="0" applyNumberFormat="0" applyBorder="0" applyAlignment="0" applyProtection="0"/>
    <xf numFmtId="0" fontId="16" fillId="0" borderId="0"/>
    <xf numFmtId="0" fontId="12" fillId="72"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6" fillId="0" borderId="0"/>
    <xf numFmtId="0" fontId="12" fillId="0" borderId="0"/>
    <xf numFmtId="0" fontId="12" fillId="0" borderId="0"/>
    <xf numFmtId="0" fontId="12" fillId="0" borderId="0"/>
    <xf numFmtId="0" fontId="12" fillId="93" borderId="0" applyNumberFormat="0" applyBorder="0" applyAlignment="0" applyProtection="0"/>
    <xf numFmtId="0" fontId="12" fillId="0" borderId="0"/>
    <xf numFmtId="0" fontId="12" fillId="97" borderId="0" applyNumberFormat="0" applyBorder="0" applyAlignment="0" applyProtection="0"/>
    <xf numFmtId="0" fontId="12" fillId="0" borderId="0"/>
    <xf numFmtId="0" fontId="12" fillId="0" borderId="0"/>
    <xf numFmtId="0" fontId="12" fillId="0" borderId="0"/>
    <xf numFmtId="0" fontId="12" fillId="0" borderId="0"/>
    <xf numFmtId="0" fontId="12" fillId="92"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81" borderId="55" applyNumberFormat="0" applyFont="0" applyAlignment="0" applyProtection="0"/>
    <xf numFmtId="186" fontId="12" fillId="0" borderId="0" applyFont="0" applyFill="0" applyBorder="0" applyAlignment="0" applyProtection="0"/>
    <xf numFmtId="186" fontId="12" fillId="0" borderId="0" applyFont="0" applyFill="0" applyBorder="0" applyAlignment="0" applyProtection="0"/>
    <xf numFmtId="186" fontId="12" fillId="0" borderId="0" applyFont="0" applyFill="0" applyBorder="0" applyAlignment="0" applyProtection="0"/>
    <xf numFmtId="0" fontId="12" fillId="92" borderId="0" applyNumberFormat="0" applyBorder="0" applyAlignment="0" applyProtection="0"/>
    <xf numFmtId="184" fontId="12" fillId="0" borderId="0" applyFont="0" applyFill="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167" fontId="16" fillId="0" borderId="0" applyFont="0" applyFill="0" applyBorder="0" applyAlignment="0" applyProtection="0"/>
    <xf numFmtId="0" fontId="12" fillId="97"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101" borderId="0" applyNumberFormat="0" applyBorder="0" applyAlignment="0" applyProtection="0"/>
    <xf numFmtId="181" fontId="103" fillId="0" borderId="21" applyNumberFormat="0" applyFill="0" applyProtection="0"/>
    <xf numFmtId="0" fontId="12" fillId="84"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93" borderId="0" applyNumberFormat="0" applyBorder="0" applyAlignment="0" applyProtection="0"/>
    <xf numFmtId="0" fontId="12" fillId="0" borderId="0"/>
    <xf numFmtId="184" fontId="12" fillId="0" borderId="0" applyFont="0" applyFill="0" applyBorder="0" applyAlignment="0" applyProtection="0"/>
    <xf numFmtId="0" fontId="12" fillId="96" borderId="0" applyNumberFormat="0" applyBorder="0" applyAlignment="0" applyProtection="0"/>
    <xf numFmtId="0" fontId="12" fillId="81" borderId="55" applyNumberFormat="0" applyFont="0" applyAlignment="0" applyProtection="0"/>
    <xf numFmtId="167" fontId="12" fillId="0" borderId="0" applyFont="0" applyFill="0" applyBorder="0" applyAlignment="0" applyProtection="0"/>
    <xf numFmtId="0" fontId="12" fillId="83" borderId="0" applyNumberFormat="0" applyBorder="0" applyAlignment="0" applyProtection="0"/>
    <xf numFmtId="194" fontId="12" fillId="0" borderId="0" applyFont="0" applyFill="0" applyBorder="0" applyAlignment="0" applyProtection="0"/>
    <xf numFmtId="0" fontId="12" fillId="100" borderId="0" applyNumberFormat="0" applyBorder="0" applyAlignment="0" applyProtection="0"/>
    <xf numFmtId="0" fontId="12" fillId="88" borderId="0" applyNumberFormat="0" applyBorder="0" applyAlignment="0" applyProtection="0"/>
    <xf numFmtId="0" fontId="12" fillId="0" borderId="0"/>
    <xf numFmtId="0" fontId="12" fillId="0" borderId="0"/>
    <xf numFmtId="9" fontId="12" fillId="0" borderId="0" applyFont="0" applyFill="0" applyBorder="0" applyAlignment="0" applyProtection="0"/>
    <xf numFmtId="0" fontId="12" fillId="83" borderId="0" applyNumberFormat="0" applyBorder="0" applyAlignment="0" applyProtection="0"/>
    <xf numFmtId="0" fontId="12" fillId="83" borderId="0" applyNumberFormat="0" applyBorder="0" applyAlignment="0" applyProtection="0"/>
    <xf numFmtId="194" fontId="12" fillId="0" borderId="0" applyFont="0" applyFill="0" applyBorder="0" applyAlignment="0" applyProtection="0"/>
    <xf numFmtId="0" fontId="12" fillId="0" borderId="0"/>
    <xf numFmtId="0" fontId="12" fillId="84"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89" borderId="0" applyNumberFormat="0" applyBorder="0" applyAlignment="0" applyProtection="0"/>
    <xf numFmtId="0" fontId="12" fillId="72" borderId="0" applyNumberFormat="0" applyBorder="0" applyAlignment="0" applyProtection="0"/>
    <xf numFmtId="0" fontId="12" fillId="0" borderId="0"/>
    <xf numFmtId="184" fontId="12" fillId="0" borderId="0" applyFont="0" applyFill="0" applyBorder="0" applyAlignment="0" applyProtection="0"/>
    <xf numFmtId="0" fontId="12" fillId="93" borderId="0" applyNumberFormat="0" applyBorder="0" applyAlignment="0" applyProtection="0"/>
    <xf numFmtId="0" fontId="12" fillId="0" borderId="0"/>
    <xf numFmtId="0" fontId="12" fillId="97" borderId="0" applyNumberFormat="0" applyBorder="0" applyAlignment="0" applyProtection="0"/>
    <xf numFmtId="0" fontId="12" fillId="0" borderId="0"/>
    <xf numFmtId="0" fontId="12" fillId="92" borderId="0" applyNumberFormat="0" applyBorder="0" applyAlignment="0" applyProtection="0"/>
    <xf numFmtId="0" fontId="12" fillId="83" borderId="0" applyNumberFormat="0" applyBorder="0" applyAlignment="0" applyProtection="0"/>
    <xf numFmtId="9" fontId="12" fillId="0" borderId="0" applyFont="0" applyFill="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92" borderId="0" applyNumberFormat="0" applyBorder="0" applyAlignment="0" applyProtection="0"/>
    <xf numFmtId="0" fontId="12" fillId="89" borderId="0" applyNumberFormat="0" applyBorder="0" applyAlignment="0" applyProtection="0"/>
    <xf numFmtId="186" fontId="12" fillId="0" borderId="0" applyFont="0" applyFill="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12" fillId="100" borderId="0" applyNumberFormat="0" applyBorder="0" applyAlignment="0" applyProtection="0"/>
    <xf numFmtId="164" fontId="12" fillId="0" borderId="0" applyFont="0" applyFill="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0" borderId="0"/>
    <xf numFmtId="0" fontId="12" fillId="89" borderId="0" applyNumberFormat="0" applyBorder="0" applyAlignment="0" applyProtection="0"/>
    <xf numFmtId="9" fontId="12" fillId="0" borderId="0" applyFont="0" applyFill="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93" borderId="0" applyNumberFormat="0" applyBorder="0" applyAlignment="0" applyProtection="0"/>
    <xf numFmtId="0" fontId="12" fillId="0" borderId="0"/>
    <xf numFmtId="0" fontId="12" fillId="73" borderId="0" applyNumberFormat="0" applyBorder="0" applyAlignment="0" applyProtection="0"/>
    <xf numFmtId="0" fontId="12" fillId="0" borderId="0"/>
    <xf numFmtId="0" fontId="12" fillId="72"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164" fontId="12" fillId="0" borderId="0" applyFont="0" applyFill="0" applyBorder="0" applyAlignment="0" applyProtection="0"/>
    <xf numFmtId="0" fontId="12" fillId="92" borderId="0" applyNumberFormat="0" applyBorder="0" applyAlignment="0" applyProtection="0"/>
    <xf numFmtId="9" fontId="12" fillId="0" borderId="0" applyFont="0" applyFill="0" applyBorder="0" applyAlignment="0" applyProtection="0"/>
    <xf numFmtId="184" fontId="12" fillId="0" borderId="0" applyFont="0" applyFill="0" applyBorder="0" applyAlignment="0" applyProtection="0"/>
    <xf numFmtId="194" fontId="12" fillId="0" borderId="0" applyFont="0" applyFill="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0" borderId="0"/>
    <xf numFmtId="0" fontId="12" fillId="84" borderId="0" applyNumberFormat="0" applyBorder="0" applyAlignment="0" applyProtection="0"/>
    <xf numFmtId="0" fontId="189" fillId="0" borderId="0" applyNumberFormat="0" applyFill="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96" borderId="0" applyNumberFormat="0" applyBorder="0" applyAlignment="0" applyProtection="0"/>
    <xf numFmtId="0" fontId="12" fillId="0" borderId="0"/>
    <xf numFmtId="0" fontId="12" fillId="83" borderId="0" applyNumberFormat="0" applyBorder="0" applyAlignment="0" applyProtection="0"/>
    <xf numFmtId="9" fontId="12" fillId="0" borderId="0" applyFont="0" applyFill="0" applyBorder="0" applyAlignment="0" applyProtection="0"/>
    <xf numFmtId="0" fontId="12" fillId="92" borderId="0" applyNumberFormat="0" applyBorder="0" applyAlignment="0" applyProtection="0"/>
    <xf numFmtId="0" fontId="12" fillId="93" borderId="0" applyNumberFormat="0" applyBorder="0" applyAlignment="0" applyProtection="0"/>
    <xf numFmtId="167" fontId="12" fillId="0" borderId="0" applyFont="0" applyFill="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88" borderId="0" applyNumberFormat="0" applyBorder="0" applyAlignment="0" applyProtection="0"/>
    <xf numFmtId="0" fontId="12" fillId="81" borderId="55" applyNumberFormat="0" applyFont="0" applyAlignment="0" applyProtection="0"/>
    <xf numFmtId="0" fontId="12" fillId="73"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72" borderId="0" applyNumberFormat="0" applyBorder="0" applyAlignment="0" applyProtection="0"/>
    <xf numFmtId="0" fontId="12" fillId="89"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5" fontId="98" fillId="0" borderId="0" applyFill="0" applyBorder="0" applyAlignment="0" applyProtection="0"/>
    <xf numFmtId="194" fontId="12" fillId="0" borderId="0" applyFont="0" applyFill="0" applyBorder="0" applyAlignment="0" applyProtection="0"/>
    <xf numFmtId="0" fontId="12" fillId="84"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97" borderId="0" applyNumberFormat="0" applyBorder="0" applyAlignment="0" applyProtection="0"/>
    <xf numFmtId="0" fontId="12" fillId="0" borderId="0"/>
    <xf numFmtId="0" fontId="12" fillId="93"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0" borderId="0"/>
    <xf numFmtId="0" fontId="12" fillId="0" borderId="0"/>
    <xf numFmtId="186" fontId="12" fillId="0" borderId="0" applyFont="0" applyFill="0" applyBorder="0" applyAlignment="0" applyProtection="0"/>
    <xf numFmtId="0" fontId="12" fillId="93" borderId="0" applyNumberFormat="0" applyBorder="0" applyAlignment="0" applyProtection="0"/>
    <xf numFmtId="164" fontId="12" fillId="0" borderId="0" applyFont="0" applyFill="0" applyBorder="0" applyAlignment="0" applyProtection="0"/>
    <xf numFmtId="0" fontId="12" fillId="83" borderId="0" applyNumberFormat="0" applyBorder="0" applyAlignment="0" applyProtection="0"/>
    <xf numFmtId="9" fontId="12" fillId="0" borderId="0" applyFont="0" applyFill="0" applyBorder="0" applyAlignment="0" applyProtection="0"/>
    <xf numFmtId="186" fontId="12" fillId="0" borderId="0" applyFont="0" applyFill="0" applyBorder="0" applyAlignment="0" applyProtection="0"/>
    <xf numFmtId="0" fontId="189" fillId="0" borderId="0" applyNumberFormat="0" applyFill="0" applyBorder="0" applyAlignment="0" applyProtection="0"/>
    <xf numFmtId="184" fontId="12" fillId="0" borderId="0" applyFont="0" applyFill="0" applyBorder="0" applyAlignment="0" applyProtection="0"/>
    <xf numFmtId="0" fontId="12" fillId="101" borderId="0" applyNumberFormat="0" applyBorder="0" applyAlignment="0" applyProtection="0"/>
    <xf numFmtId="167" fontId="12" fillId="0" borderId="0" applyFont="0" applyFill="0" applyBorder="0" applyAlignment="0" applyProtection="0"/>
    <xf numFmtId="0" fontId="12" fillId="93" borderId="0" applyNumberFormat="0" applyBorder="0" applyAlignment="0" applyProtection="0"/>
    <xf numFmtId="0" fontId="12" fillId="93"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0" borderId="0"/>
    <xf numFmtId="0" fontId="12" fillId="84" borderId="0" applyNumberFormat="0" applyBorder="0" applyAlignment="0" applyProtection="0"/>
    <xf numFmtId="0" fontId="12" fillId="72" borderId="0" applyNumberFormat="0" applyBorder="0" applyAlignment="0" applyProtection="0"/>
    <xf numFmtId="0" fontId="138" fillId="0" borderId="0"/>
    <xf numFmtId="0" fontId="12" fillId="0" borderId="0"/>
    <xf numFmtId="0" fontId="12" fillId="0" borderId="0"/>
    <xf numFmtId="181" fontId="103" fillId="104" borderId="12" applyNumberFormat="0" applyAlignment="0" applyProtection="0"/>
    <xf numFmtId="0" fontId="12" fillId="72" borderId="0" applyNumberFormat="0" applyBorder="0" applyAlignment="0" applyProtection="0"/>
    <xf numFmtId="0" fontId="12" fillId="81" borderId="55" applyNumberFormat="0" applyFont="0" applyAlignment="0" applyProtection="0"/>
    <xf numFmtId="0" fontId="12" fillId="92" borderId="0" applyNumberFormat="0" applyBorder="0" applyAlignment="0" applyProtection="0"/>
    <xf numFmtId="181" fontId="103" fillId="104" borderId="12" applyNumberFormat="0" applyAlignment="0" applyProtection="0"/>
    <xf numFmtId="0" fontId="12" fillId="83"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9" fontId="12" fillId="0" borderId="0" applyFont="0" applyFill="0" applyBorder="0" applyAlignment="0" applyProtection="0"/>
    <xf numFmtId="0" fontId="12" fillId="72" borderId="0" applyNumberFormat="0" applyBorder="0" applyAlignment="0" applyProtection="0"/>
    <xf numFmtId="18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86" fontId="12" fillId="0" borderId="0" applyFont="0" applyFill="0" applyBorder="0" applyAlignment="0" applyProtection="0"/>
    <xf numFmtId="186" fontId="12" fillId="0" borderId="0" applyFont="0" applyFill="0" applyBorder="0" applyAlignment="0" applyProtection="0"/>
    <xf numFmtId="166" fontId="12" fillId="0" borderId="0" applyFont="0" applyFill="0" applyBorder="0" applyAlignment="0" applyProtection="0"/>
    <xf numFmtId="0" fontId="12" fillId="72" borderId="0" applyNumberFormat="0" applyBorder="0" applyAlignment="0" applyProtection="0"/>
    <xf numFmtId="186" fontId="12" fillId="0" borderId="0" applyFont="0" applyFill="0" applyBorder="0" applyAlignment="0" applyProtection="0"/>
    <xf numFmtId="184" fontId="12" fillId="0" borderId="0" applyFont="0" applyFill="0" applyBorder="0" applyAlignment="0" applyProtection="0"/>
    <xf numFmtId="167" fontId="12" fillId="0" borderId="0" applyFont="0" applyFill="0" applyBorder="0" applyAlignment="0" applyProtection="0"/>
    <xf numFmtId="0" fontId="12" fillId="73"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89" fillId="0" borderId="0" applyNumberFormat="0" applyFill="0" applyBorder="0" applyAlignment="0" applyProtection="0"/>
    <xf numFmtId="0" fontId="12" fillId="89" borderId="0" applyNumberFormat="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88" borderId="0" applyNumberFormat="0" applyBorder="0" applyAlignment="0" applyProtection="0"/>
    <xf numFmtId="0" fontId="12" fillId="0" borderId="0"/>
    <xf numFmtId="0" fontId="12" fillId="73"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100"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0" borderId="0"/>
    <xf numFmtId="181" fontId="103" fillId="0" borderId="21" applyNumberFormat="0" applyFill="0" applyProtection="0"/>
    <xf numFmtId="0" fontId="12" fillId="100"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100" borderId="0" applyNumberFormat="0" applyBorder="0" applyAlignment="0" applyProtection="0"/>
    <xf numFmtId="9" fontId="12" fillId="0" borderId="0" applyFont="0" applyFill="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0" borderId="0"/>
    <xf numFmtId="0" fontId="12" fillId="0" borderId="0"/>
    <xf numFmtId="0" fontId="12" fillId="84"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101" borderId="0" applyNumberFormat="0" applyBorder="0" applyAlignment="0" applyProtection="0"/>
    <xf numFmtId="0" fontId="12" fillId="89"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0" fontId="12" fillId="72"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0" fontId="12" fillId="100" borderId="0" applyNumberFormat="0" applyBorder="0" applyAlignment="0" applyProtection="0"/>
    <xf numFmtId="0" fontId="12" fillId="93"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194" fontId="12" fillId="0" borderId="0" applyFont="0" applyFill="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92" borderId="0" applyNumberFormat="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167" fontId="12" fillId="0" borderId="0" applyFont="0" applyFill="0" applyBorder="0" applyAlignment="0" applyProtection="0"/>
    <xf numFmtId="0" fontId="12" fillId="0" borderId="0"/>
    <xf numFmtId="0" fontId="12" fillId="83" borderId="0" applyNumberFormat="0" applyBorder="0" applyAlignment="0" applyProtection="0"/>
    <xf numFmtId="0" fontId="12" fillId="83" borderId="0" applyNumberFormat="0" applyBorder="0" applyAlignment="0" applyProtection="0"/>
    <xf numFmtId="0" fontId="12" fillId="0" borderId="0"/>
    <xf numFmtId="0" fontId="12" fillId="97" borderId="0" applyNumberFormat="0" applyBorder="0" applyAlignment="0" applyProtection="0"/>
    <xf numFmtId="0" fontId="12" fillId="96" borderId="0" applyNumberFormat="0" applyBorder="0" applyAlignment="0" applyProtection="0"/>
    <xf numFmtId="0" fontId="12" fillId="81" borderId="55" applyNumberFormat="0" applyFont="0" applyAlignment="0" applyProtection="0"/>
    <xf numFmtId="184" fontId="12" fillId="0" borderId="0" applyFont="0" applyFill="0" applyBorder="0" applyAlignment="0" applyProtection="0"/>
    <xf numFmtId="184" fontId="12" fillId="0" borderId="0" applyFont="0" applyFill="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186" fontId="12" fillId="0" borderId="0" applyFont="0" applyFill="0" applyBorder="0" applyAlignment="0" applyProtection="0"/>
    <xf numFmtId="0" fontId="12" fillId="84" borderId="0" applyNumberFormat="0" applyBorder="0" applyAlignment="0" applyProtection="0"/>
    <xf numFmtId="0" fontId="12" fillId="97" borderId="0" applyNumberFormat="0" applyBorder="0" applyAlignment="0" applyProtection="0"/>
    <xf numFmtId="18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96" borderId="0" applyNumberFormat="0" applyBorder="0" applyAlignment="0" applyProtection="0"/>
    <xf numFmtId="0" fontId="12" fillId="0" borderId="0"/>
    <xf numFmtId="0" fontId="12" fillId="89" borderId="0" applyNumberFormat="0" applyBorder="0" applyAlignment="0" applyProtection="0"/>
    <xf numFmtId="0" fontId="12" fillId="88" borderId="0" applyNumberFormat="0" applyBorder="0" applyAlignment="0" applyProtection="0"/>
    <xf numFmtId="0" fontId="12" fillId="0" borderId="0"/>
    <xf numFmtId="0" fontId="12" fillId="88"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73" borderId="0" applyNumberFormat="0" applyBorder="0" applyAlignment="0" applyProtection="0"/>
    <xf numFmtId="186" fontId="12" fillId="0" borderId="0" applyFont="0" applyFill="0" applyBorder="0" applyAlignment="0" applyProtection="0"/>
    <xf numFmtId="0" fontId="12" fillId="81" borderId="55" applyNumberFormat="0" applyFont="0" applyAlignment="0" applyProtection="0"/>
    <xf numFmtId="0" fontId="12" fillId="0" borderId="0"/>
    <xf numFmtId="0" fontId="12" fillId="101" borderId="0" applyNumberFormat="0" applyBorder="0" applyAlignment="0" applyProtection="0"/>
    <xf numFmtId="194" fontId="12" fillId="0" borderId="0" applyFont="0" applyFill="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15" fontId="98" fillId="0" borderId="0" applyFill="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72" borderId="0" applyNumberFormat="0" applyBorder="0" applyAlignment="0" applyProtection="0"/>
    <xf numFmtId="166" fontId="12" fillId="0" borderId="0" applyFont="0" applyFill="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0" borderId="0"/>
    <xf numFmtId="0" fontId="12" fillId="83" borderId="0" applyNumberFormat="0" applyBorder="0" applyAlignment="0" applyProtection="0"/>
    <xf numFmtId="9" fontId="12" fillId="0" borderId="0" applyFont="0" applyFill="0" applyBorder="0" applyAlignment="0" applyProtection="0"/>
    <xf numFmtId="0" fontId="12" fillId="73"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0" borderId="0"/>
    <xf numFmtId="0" fontId="12" fillId="83"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0" borderId="0"/>
    <xf numFmtId="0" fontId="12" fillId="72" borderId="0" applyNumberFormat="0" applyBorder="0" applyAlignment="0" applyProtection="0"/>
    <xf numFmtId="0" fontId="12" fillId="73" borderId="0" applyNumberFormat="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0" fontId="12" fillId="100" borderId="0" applyNumberFormat="0" applyBorder="0" applyAlignment="0" applyProtection="0"/>
    <xf numFmtId="0" fontId="12" fillId="0" borderId="0"/>
    <xf numFmtId="0" fontId="12" fillId="73" borderId="0" applyNumberFormat="0" applyBorder="0" applyAlignment="0" applyProtection="0"/>
    <xf numFmtId="186" fontId="12" fillId="0" borderId="0" applyFont="0" applyFill="0" applyBorder="0" applyAlignment="0" applyProtection="0"/>
    <xf numFmtId="166" fontId="12" fillId="0" borderId="0" applyFont="0" applyFill="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92" borderId="0" applyNumberFormat="0" applyBorder="0" applyAlignment="0" applyProtection="0"/>
    <xf numFmtId="186" fontId="12" fillId="0" borderId="0" applyFont="0" applyFill="0" applyBorder="0" applyAlignment="0" applyProtection="0"/>
    <xf numFmtId="0" fontId="12" fillId="0" borderId="0"/>
    <xf numFmtId="0" fontId="12" fillId="101" borderId="0" applyNumberFormat="0" applyBorder="0" applyAlignment="0" applyProtection="0"/>
    <xf numFmtId="0" fontId="12" fillId="0" borderId="0"/>
    <xf numFmtId="0" fontId="12" fillId="83" borderId="0" applyNumberFormat="0" applyBorder="0" applyAlignment="0" applyProtection="0"/>
    <xf numFmtId="0" fontId="12" fillId="92"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0" borderId="0"/>
    <xf numFmtId="0" fontId="12" fillId="81" borderId="55" applyNumberFormat="0" applyFont="0" applyAlignment="0" applyProtection="0"/>
    <xf numFmtId="0" fontId="12" fillId="96" borderId="0" applyNumberFormat="0" applyBorder="0" applyAlignment="0" applyProtection="0"/>
    <xf numFmtId="0" fontId="12" fillId="101" borderId="0" applyNumberFormat="0" applyBorder="0" applyAlignment="0" applyProtection="0"/>
    <xf numFmtId="0" fontId="12" fillId="0" borderId="0"/>
    <xf numFmtId="0" fontId="12" fillId="96" borderId="0" applyNumberFormat="0" applyBorder="0" applyAlignment="0" applyProtection="0"/>
    <xf numFmtId="184" fontId="12" fillId="0" borderId="0" applyFont="0" applyFill="0" applyBorder="0" applyAlignment="0" applyProtection="0"/>
    <xf numFmtId="0" fontId="12" fillId="89" borderId="0" applyNumberFormat="0" applyBorder="0" applyAlignment="0" applyProtection="0"/>
    <xf numFmtId="167" fontId="12" fillId="0" borderId="0" applyFont="0" applyFill="0" applyBorder="0" applyAlignment="0" applyProtection="0"/>
    <xf numFmtId="0" fontId="12" fillId="9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92" borderId="0" applyNumberFormat="0" applyBorder="0" applyAlignment="0" applyProtection="0"/>
    <xf numFmtId="0" fontId="12" fillId="0" borderId="0"/>
    <xf numFmtId="0" fontId="12" fillId="97" borderId="0" applyNumberFormat="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96" borderId="0" applyNumberFormat="0" applyBorder="0" applyAlignment="0" applyProtection="0"/>
    <xf numFmtId="181" fontId="103" fillId="104" borderId="12" applyNumberFormat="0" applyAlignment="0" applyProtection="0"/>
    <xf numFmtId="0" fontId="12" fillId="89"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184" fontId="12" fillId="0" borderId="0" applyFont="0" applyFill="0" applyBorder="0" applyAlignment="0" applyProtection="0"/>
    <xf numFmtId="0" fontId="12" fillId="0" borderId="0"/>
    <xf numFmtId="0" fontId="12" fillId="84"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97" borderId="0" applyNumberFormat="0" applyBorder="0" applyAlignment="0" applyProtection="0"/>
    <xf numFmtId="9" fontId="12" fillId="0" borderId="0" applyFont="0" applyFill="0" applyBorder="0" applyAlignment="0" applyProtection="0"/>
    <xf numFmtId="0" fontId="12" fillId="92" borderId="0" applyNumberFormat="0" applyBorder="0" applyAlignment="0" applyProtection="0"/>
    <xf numFmtId="0" fontId="12" fillId="72" borderId="0" applyNumberFormat="0" applyBorder="0" applyAlignment="0" applyProtection="0"/>
    <xf numFmtId="0" fontId="12" fillId="0" borderId="0"/>
    <xf numFmtId="0" fontId="12" fillId="88" borderId="0" applyNumberFormat="0" applyBorder="0" applyAlignment="0" applyProtection="0"/>
    <xf numFmtId="0" fontId="12" fillId="0" borderId="0"/>
    <xf numFmtId="167" fontId="12" fillId="0" borderId="0" applyFont="0" applyFill="0" applyBorder="0" applyAlignment="0" applyProtection="0"/>
    <xf numFmtId="186" fontId="12" fillId="0" borderId="0" applyFont="0" applyFill="0" applyBorder="0" applyAlignment="0" applyProtection="0"/>
    <xf numFmtId="9" fontId="12" fillId="0" borderId="0" applyFont="0" applyFill="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93" borderId="0" applyNumberFormat="0" applyBorder="0" applyAlignment="0" applyProtection="0"/>
    <xf numFmtId="0" fontId="12" fillId="81" borderId="55" applyNumberFormat="0" applyFont="0" applyAlignment="0" applyProtection="0"/>
    <xf numFmtId="184" fontId="12" fillId="0" borderId="0" applyFont="0" applyFill="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0" fontId="12" fillId="0" borderId="0"/>
    <xf numFmtId="0" fontId="12" fillId="84" borderId="0" applyNumberFormat="0" applyBorder="0" applyAlignment="0" applyProtection="0"/>
    <xf numFmtId="0" fontId="12" fillId="0" borderId="0"/>
    <xf numFmtId="0" fontId="12" fillId="73" borderId="0" applyNumberFormat="0" applyBorder="0" applyAlignment="0" applyProtection="0"/>
    <xf numFmtId="0" fontId="12" fillId="0" borderId="0"/>
    <xf numFmtId="0" fontId="12" fillId="0" borderId="0"/>
    <xf numFmtId="0" fontId="12" fillId="101" borderId="0" applyNumberFormat="0" applyBorder="0" applyAlignment="0" applyProtection="0"/>
    <xf numFmtId="0" fontId="12" fillId="88"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0" fontId="12" fillId="0" borderId="0"/>
    <xf numFmtId="184" fontId="12" fillId="0" borderId="0" applyFont="0" applyFill="0" applyBorder="0" applyAlignment="0" applyProtection="0"/>
    <xf numFmtId="0" fontId="12" fillId="72" borderId="0" applyNumberFormat="0" applyBorder="0" applyAlignment="0" applyProtection="0"/>
    <xf numFmtId="0" fontId="12" fillId="0" borderId="0"/>
    <xf numFmtId="0" fontId="12" fillId="84"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88" borderId="0" applyNumberFormat="0" applyBorder="0" applyAlignment="0" applyProtection="0"/>
    <xf numFmtId="194" fontId="12" fillId="0" borderId="0" applyFont="0" applyFill="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0" borderId="0"/>
    <xf numFmtId="0" fontId="12" fillId="83" borderId="0" applyNumberFormat="0" applyBorder="0" applyAlignment="0" applyProtection="0"/>
    <xf numFmtId="0" fontId="12" fillId="0" borderId="0"/>
    <xf numFmtId="9" fontId="12" fillId="0" borderId="0" applyFont="0" applyFill="0" applyBorder="0" applyAlignment="0" applyProtection="0"/>
    <xf numFmtId="0" fontId="12" fillId="0" borderId="0"/>
    <xf numFmtId="0" fontId="12" fillId="96" borderId="0" applyNumberFormat="0" applyBorder="0" applyAlignment="0" applyProtection="0"/>
    <xf numFmtId="0" fontId="12" fillId="83"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0" fontId="12" fillId="97" borderId="0" applyNumberFormat="0" applyBorder="0" applyAlignment="0" applyProtection="0"/>
    <xf numFmtId="9" fontId="12" fillId="0" borderId="0" applyFont="0" applyFill="0" applyBorder="0" applyAlignment="0" applyProtection="0"/>
    <xf numFmtId="0" fontId="12" fillId="0" borderId="0"/>
    <xf numFmtId="0" fontId="12" fillId="96"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73"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0" borderId="0"/>
    <xf numFmtId="0" fontId="12" fillId="88"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0" borderId="0"/>
    <xf numFmtId="0" fontId="12" fillId="0" borderId="0"/>
    <xf numFmtId="0" fontId="12" fillId="83" borderId="0" applyNumberFormat="0" applyBorder="0" applyAlignment="0" applyProtection="0"/>
    <xf numFmtId="0" fontId="12" fillId="72" borderId="0" applyNumberFormat="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167" fontId="12" fillId="0" borderId="0" applyFont="0" applyFill="0" applyBorder="0" applyAlignment="0" applyProtection="0"/>
    <xf numFmtId="0" fontId="12" fillId="97"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0" fontId="12" fillId="93" borderId="0" applyNumberFormat="0" applyBorder="0" applyAlignment="0" applyProtection="0"/>
    <xf numFmtId="186" fontId="12" fillId="0" borderId="0" applyFont="0" applyFill="0" applyBorder="0" applyAlignment="0" applyProtection="0"/>
    <xf numFmtId="186" fontId="12" fillId="0" borderId="0" applyFont="0" applyFill="0" applyBorder="0" applyAlignment="0" applyProtection="0"/>
    <xf numFmtId="0" fontId="209" fillId="0" borderId="0"/>
    <xf numFmtId="0" fontId="12" fillId="0" borderId="0"/>
    <xf numFmtId="186" fontId="12" fillId="0" borderId="0" applyFont="0" applyFill="0" applyBorder="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2" fillId="92" borderId="0" applyNumberFormat="0" applyBorder="0" applyAlignment="0" applyProtection="0"/>
    <xf numFmtId="0" fontId="30" fillId="8" borderId="4" applyNumberFormat="0" applyAlignment="0" applyProtection="0"/>
    <xf numFmtId="0" fontId="16" fillId="18" borderId="1" applyNumberFormat="0" applyFont="0" applyAlignment="0" applyProtection="0"/>
    <xf numFmtId="0" fontId="12" fillId="81" borderId="55"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12" fillId="72" borderId="0" applyNumberFormat="0" applyBorder="0" applyAlignment="0" applyProtection="0"/>
    <xf numFmtId="0" fontId="12" fillId="83" borderId="0" applyNumberFormat="0" applyBorder="0" applyAlignment="0" applyProtection="0"/>
    <xf numFmtId="0" fontId="16" fillId="11" borderId="1" applyNumberFormat="0" applyFont="0" applyAlignment="0" applyProtection="0"/>
    <xf numFmtId="0" fontId="12" fillId="0" borderId="0"/>
    <xf numFmtId="0" fontId="30" fillId="8" borderId="4" applyNumberFormat="0" applyAlignment="0" applyProtection="0"/>
    <xf numFmtId="0" fontId="36" fillId="0" borderId="10" applyNumberFormat="0" applyFill="0" applyAlignment="0" applyProtection="0"/>
    <xf numFmtId="3" fontId="17" fillId="43" borderId="5">
      <alignment vertical="center"/>
    </xf>
    <xf numFmtId="0" fontId="12" fillId="73" borderId="0" applyNumberFormat="0" applyBorder="0" applyAlignment="0" applyProtection="0"/>
    <xf numFmtId="0" fontId="12" fillId="84" borderId="0" applyNumberFormat="0" applyBorder="0" applyAlignment="0" applyProtection="0"/>
    <xf numFmtId="3" fontId="17" fillId="43" borderId="5">
      <alignment vertical="center"/>
    </xf>
    <xf numFmtId="0" fontId="16" fillId="11" borderId="1" applyNumberFormat="0" applyFont="0" applyAlignment="0" applyProtection="0"/>
    <xf numFmtId="0" fontId="12" fillId="0" borderId="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2" fillId="84" borderId="0" applyNumberFormat="0" applyBorder="0" applyAlignment="0" applyProtection="0"/>
    <xf numFmtId="0" fontId="12" fillId="93" borderId="0" applyNumberFormat="0" applyBorder="0" applyAlignment="0" applyProtection="0"/>
    <xf numFmtId="3" fontId="17" fillId="43" borderId="5">
      <alignment vertical="center"/>
    </xf>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181" fontId="103" fillId="0" borderId="21" applyNumberFormat="0" applyFill="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167" fontId="12" fillId="0" borderId="0" applyFont="0" applyFill="0" applyBorder="0" applyAlignment="0" applyProtection="0"/>
    <xf numFmtId="0" fontId="12" fillId="73" borderId="0" applyNumberFormat="0" applyBorder="0" applyAlignment="0" applyProtection="0"/>
    <xf numFmtId="0" fontId="34" fillId="17" borderId="3" applyNumberFormat="0" applyAlignment="0" applyProtection="0"/>
    <xf numFmtId="3" fontId="17" fillId="43" borderId="5">
      <alignment vertical="center"/>
    </xf>
    <xf numFmtId="0" fontId="12" fillId="89" borderId="0" applyNumberFormat="0" applyBorder="0" applyAlignment="0" applyProtection="0"/>
    <xf numFmtId="0" fontId="12" fillId="100"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186" fontId="12" fillId="0" borderId="0" applyFont="0" applyFill="0" applyBorder="0" applyAlignment="0" applyProtection="0"/>
    <xf numFmtId="0" fontId="12" fillId="73" borderId="0" applyNumberFormat="0" applyBorder="0" applyAlignment="0" applyProtection="0"/>
    <xf numFmtId="0" fontId="12" fillId="0" borderId="0"/>
    <xf numFmtId="9" fontId="12" fillId="0" borderId="0" applyFont="0" applyFill="0" applyBorder="0" applyAlignment="0" applyProtection="0"/>
    <xf numFmtId="0" fontId="12" fillId="100"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12" fillId="92" borderId="0" applyNumberFormat="0" applyBorder="0" applyAlignment="0" applyProtection="0"/>
    <xf numFmtId="0" fontId="12" fillId="89" borderId="0" applyNumberFormat="0" applyBorder="0" applyAlignment="0" applyProtection="0"/>
    <xf numFmtId="0" fontId="12" fillId="0" borderId="0"/>
    <xf numFmtId="0" fontId="12" fillId="96" borderId="0" applyNumberFormat="0" applyBorder="0" applyAlignment="0" applyProtection="0"/>
    <xf numFmtId="184" fontId="12" fillId="0" borderId="0" applyFont="0" applyFill="0" applyBorder="0" applyAlignment="0" applyProtection="0"/>
    <xf numFmtId="0" fontId="138" fillId="0" borderId="0"/>
    <xf numFmtId="0" fontId="12" fillId="83" borderId="0" applyNumberFormat="0" applyBorder="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12" fillId="96"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184" fontId="12" fillId="0" borderId="0" applyFont="0" applyFill="0" applyBorder="0" applyAlignment="0" applyProtection="0"/>
    <xf numFmtId="0" fontId="12" fillId="101" borderId="0" applyNumberFormat="0" applyBorder="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93" borderId="0" applyNumberFormat="0" applyBorder="0" applyAlignment="0" applyProtection="0"/>
    <xf numFmtId="0" fontId="12" fillId="84" borderId="0" applyNumberFormat="0" applyBorder="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2" fillId="84"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12" fillId="83" borderId="0" applyNumberFormat="0" applyBorder="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7" borderId="0" applyNumberFormat="0" applyBorder="0" applyAlignment="0" applyProtection="0"/>
    <xf numFmtId="0" fontId="12" fillId="97"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167"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 fillId="89"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12" fillId="92"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167" fontId="12" fillId="0" borderId="0" applyFont="0" applyFill="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9" fontId="12" fillId="0" borderId="0" applyFont="0" applyFill="0" applyBorder="0" applyAlignment="0" applyProtection="0"/>
    <xf numFmtId="0" fontId="12" fillId="100" borderId="0" applyNumberFormat="0" applyBorder="0" applyAlignment="0" applyProtection="0"/>
    <xf numFmtId="0" fontId="12" fillId="8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96"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89"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83" borderId="0" applyNumberFormat="0" applyBorder="0" applyAlignment="0" applyProtection="0"/>
    <xf numFmtId="0" fontId="12" fillId="0" borderId="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12" fillId="97" borderId="0" applyNumberFormat="0" applyBorder="0" applyAlignment="0" applyProtection="0"/>
    <xf numFmtId="0" fontId="12" fillId="73" borderId="0" applyNumberFormat="0" applyBorder="0" applyAlignment="0" applyProtection="0"/>
    <xf numFmtId="0" fontId="12" fillId="0" borderId="0"/>
    <xf numFmtId="0" fontId="12" fillId="81" borderId="55" applyNumberFormat="0" applyFont="0" applyAlignment="0" applyProtection="0"/>
    <xf numFmtId="186" fontId="12" fillId="0" borderId="0" applyFont="0" applyFill="0" applyBorder="0" applyAlignment="0" applyProtection="0"/>
    <xf numFmtId="0" fontId="12" fillId="72"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93" borderId="0" applyNumberFormat="0" applyBorder="0" applyAlignment="0" applyProtection="0"/>
    <xf numFmtId="0" fontId="12" fillId="0" borderId="0"/>
    <xf numFmtId="0" fontId="12" fillId="93" borderId="0" applyNumberFormat="0" applyBorder="0" applyAlignment="0" applyProtection="0"/>
    <xf numFmtId="9" fontId="12" fillId="0" borderId="0" applyFont="0" applyFill="0" applyBorder="0" applyAlignment="0" applyProtection="0"/>
    <xf numFmtId="0" fontId="12" fillId="100" borderId="0" applyNumberFormat="0" applyBorder="0" applyAlignment="0" applyProtection="0"/>
    <xf numFmtId="0" fontId="12" fillId="100"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0" fontId="12" fillId="83" borderId="0" applyNumberFormat="0" applyBorder="0" applyAlignment="0" applyProtection="0"/>
    <xf numFmtId="0" fontId="12" fillId="97" borderId="0" applyNumberFormat="0" applyBorder="0" applyAlignment="0" applyProtection="0"/>
    <xf numFmtId="0" fontId="189" fillId="0" borderId="0" applyNumberFormat="0" applyFill="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81" borderId="55" applyNumberFormat="0" applyFont="0" applyAlignment="0" applyProtection="0"/>
    <xf numFmtId="0" fontId="12" fillId="100" borderId="0" applyNumberFormat="0" applyBorder="0" applyAlignment="0" applyProtection="0"/>
    <xf numFmtId="0" fontId="12" fillId="0" borderId="0"/>
    <xf numFmtId="0" fontId="12" fillId="72"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6" fillId="0" borderId="0"/>
    <xf numFmtId="3" fontId="17" fillId="43" borderId="5">
      <alignment vertical="center"/>
    </xf>
    <xf numFmtId="0" fontId="12" fillId="96" borderId="0" applyNumberFormat="0" applyBorder="0" applyAlignment="0" applyProtection="0"/>
    <xf numFmtId="0" fontId="12" fillId="92" borderId="0" applyNumberFormat="0" applyBorder="0" applyAlignment="0" applyProtection="0"/>
    <xf numFmtId="0" fontId="12" fillId="0" borderId="0"/>
    <xf numFmtId="0" fontId="12" fillId="100" borderId="0" applyNumberFormat="0" applyBorder="0" applyAlignment="0" applyProtection="0"/>
    <xf numFmtId="9" fontId="12" fillId="0" borderId="0" applyFont="0" applyFill="0" applyBorder="0" applyAlignment="0" applyProtection="0"/>
    <xf numFmtId="0" fontId="12" fillId="84" borderId="0" applyNumberFormat="0" applyBorder="0" applyAlignment="0" applyProtection="0"/>
    <xf numFmtId="0" fontId="12" fillId="0" borderId="0"/>
    <xf numFmtId="0" fontId="12" fillId="92" borderId="0" applyNumberFormat="0" applyBorder="0" applyAlignment="0" applyProtection="0"/>
    <xf numFmtId="0" fontId="12" fillId="92" borderId="0" applyNumberFormat="0" applyBorder="0" applyAlignment="0" applyProtection="0"/>
    <xf numFmtId="0" fontId="189" fillId="0" borderId="0" applyNumberFormat="0" applyFill="0" applyBorder="0" applyAlignment="0" applyProtection="0"/>
    <xf numFmtId="0" fontId="12" fillId="96" borderId="0" applyNumberFormat="0" applyBorder="0" applyAlignment="0" applyProtection="0"/>
    <xf numFmtId="182" fontId="97" fillId="39" borderId="5"/>
    <xf numFmtId="10" fontId="98" fillId="39" borderId="5"/>
    <xf numFmtId="10" fontId="121" fillId="46" borderId="5" applyNumberFormat="0" applyBorder="0" applyAlignment="0" applyProtection="0"/>
    <xf numFmtId="208" fontId="97" fillId="35" borderId="5">
      <protection locked="0"/>
    </xf>
    <xf numFmtId="0" fontId="12" fillId="81" borderId="55" applyNumberFormat="0" applyFont="0" applyAlignment="0" applyProtection="0"/>
    <xf numFmtId="0" fontId="12" fillId="101"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0" borderId="0"/>
    <xf numFmtId="0" fontId="12" fillId="0" borderId="0"/>
    <xf numFmtId="9" fontId="12" fillId="0" borderId="0" applyFont="0" applyFill="0" applyBorder="0" applyAlignment="0" applyProtection="0"/>
    <xf numFmtId="0" fontId="12" fillId="96"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0" borderId="0"/>
    <xf numFmtId="0" fontId="195" fillId="78" borderId="48" applyNumberFormat="0" applyAlignment="0" applyProtection="0"/>
    <xf numFmtId="0" fontId="12" fillId="81" borderId="55" applyNumberFormat="0" applyFont="0" applyAlignment="0" applyProtection="0"/>
    <xf numFmtId="0" fontId="12" fillId="0" borderId="0"/>
    <xf numFmtId="0" fontId="12" fillId="92" borderId="0" applyNumberFormat="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100"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12" fillId="72" borderId="0" applyNumberFormat="0" applyBorder="0" applyAlignment="0" applyProtection="0"/>
    <xf numFmtId="0" fontId="12" fillId="83" borderId="0" applyNumberFormat="0" applyBorder="0" applyAlignment="0" applyProtection="0"/>
    <xf numFmtId="0" fontId="12" fillId="0" borderId="0"/>
    <xf numFmtId="0" fontId="12" fillId="0" borderId="0"/>
    <xf numFmtId="0" fontId="12" fillId="97" borderId="0" applyNumberFormat="0" applyBorder="0" applyAlignment="0" applyProtection="0"/>
    <xf numFmtId="0" fontId="12" fillId="88" borderId="0" applyNumberFormat="0" applyBorder="0" applyAlignment="0" applyProtection="0"/>
    <xf numFmtId="0" fontId="12" fillId="0" borderId="0"/>
    <xf numFmtId="0" fontId="12" fillId="88"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12" fillId="0" borderId="0"/>
    <xf numFmtId="0" fontId="12" fillId="96" borderId="0" applyNumberFormat="0" applyBorder="0" applyAlignment="0" applyProtection="0"/>
    <xf numFmtId="0" fontId="12" fillId="93" borderId="0" applyNumberFormat="0" applyBorder="0" applyAlignment="0" applyProtection="0"/>
    <xf numFmtId="184" fontId="12" fillId="0" borderId="0" applyFont="0" applyFill="0" applyBorder="0" applyAlignment="0" applyProtection="0"/>
    <xf numFmtId="0" fontId="12" fillId="81" borderId="55" applyNumberFormat="0" applyFont="0" applyAlignment="0" applyProtection="0"/>
    <xf numFmtId="0" fontId="12" fillId="84" borderId="0" applyNumberFormat="0" applyBorder="0" applyAlignment="0" applyProtection="0"/>
    <xf numFmtId="0" fontId="12" fillId="100" borderId="0" applyNumberFormat="0" applyBorder="0" applyAlignment="0" applyProtection="0"/>
    <xf numFmtId="0" fontId="12" fillId="0" borderId="0"/>
    <xf numFmtId="0" fontId="12" fillId="88" borderId="0" applyNumberFormat="0" applyBorder="0" applyAlignment="0" applyProtection="0"/>
    <xf numFmtId="0" fontId="12" fillId="73" borderId="0" applyNumberFormat="0" applyBorder="0" applyAlignment="0" applyProtection="0"/>
    <xf numFmtId="0" fontId="12" fillId="84"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73" borderId="0" applyNumberFormat="0" applyBorder="0" applyAlignment="0" applyProtection="0"/>
    <xf numFmtId="0" fontId="12" fillId="0" borderId="0"/>
    <xf numFmtId="0" fontId="12" fillId="96" borderId="0" applyNumberFormat="0" applyBorder="0" applyAlignment="0" applyProtection="0"/>
    <xf numFmtId="0" fontId="12" fillId="83" borderId="0" applyNumberFormat="0" applyBorder="0" applyAlignment="0" applyProtection="0"/>
    <xf numFmtId="0" fontId="12" fillId="73" borderId="0" applyNumberFormat="0" applyBorder="0" applyAlignment="0" applyProtection="0"/>
    <xf numFmtId="0" fontId="189" fillId="0" borderId="0" applyNumberFormat="0" applyFill="0" applyBorder="0" applyAlignment="0" applyProtection="0"/>
    <xf numFmtId="0" fontId="12" fillId="97" borderId="0" applyNumberFormat="0" applyBorder="0" applyAlignment="0" applyProtection="0"/>
    <xf numFmtId="181" fontId="103" fillId="0" borderId="21" applyNumberFormat="0" applyFill="0" applyProtection="0"/>
    <xf numFmtId="0" fontId="12" fillId="0" borderId="0"/>
    <xf numFmtId="167" fontId="12" fillId="0" borderId="0" applyFont="0" applyFill="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186" fontId="12" fillId="0" borderId="0" applyFont="0" applyFill="0" applyBorder="0" applyAlignment="0" applyProtection="0"/>
    <xf numFmtId="0" fontId="12" fillId="0" borderId="0"/>
    <xf numFmtId="0" fontId="12" fillId="0" borderId="0"/>
    <xf numFmtId="0" fontId="12" fillId="97"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167" fontId="12" fillId="0" borderId="0" applyFont="0" applyFill="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0" borderId="0"/>
    <xf numFmtId="0" fontId="12" fillId="101" borderId="0" applyNumberFormat="0" applyBorder="0" applyAlignment="0" applyProtection="0"/>
    <xf numFmtId="0" fontId="12" fillId="84" borderId="0" applyNumberFormat="0" applyBorder="0" applyAlignment="0" applyProtection="0"/>
    <xf numFmtId="0" fontId="12" fillId="0" borderId="0"/>
    <xf numFmtId="0" fontId="12" fillId="101" borderId="0" applyNumberFormat="0" applyBorder="0" applyAlignment="0" applyProtection="0"/>
    <xf numFmtId="184" fontId="12" fillId="0" borderId="0" applyFont="0" applyFill="0" applyBorder="0" applyAlignment="0" applyProtection="0"/>
    <xf numFmtId="0" fontId="12" fillId="0" borderId="0"/>
    <xf numFmtId="0" fontId="12" fillId="81" borderId="55" applyNumberFormat="0" applyFont="0" applyAlignment="0" applyProtection="0"/>
    <xf numFmtId="0" fontId="12" fillId="83"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167" fontId="12" fillId="0" borderId="0" applyFont="0" applyFill="0" applyBorder="0" applyAlignment="0" applyProtection="0"/>
    <xf numFmtId="0" fontId="12" fillId="93" borderId="0" applyNumberFormat="0" applyBorder="0" applyAlignment="0" applyProtection="0"/>
    <xf numFmtId="0" fontId="12" fillId="0" borderId="0"/>
    <xf numFmtId="0" fontId="12" fillId="89" borderId="0" applyNumberFormat="0" applyBorder="0" applyAlignment="0" applyProtection="0"/>
    <xf numFmtId="0" fontId="12" fillId="0" borderId="0"/>
    <xf numFmtId="0" fontId="12" fillId="97" borderId="0" applyNumberFormat="0" applyBorder="0" applyAlignment="0" applyProtection="0"/>
    <xf numFmtId="0" fontId="12" fillId="89"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83" borderId="0" applyNumberFormat="0" applyBorder="0" applyAlignment="0" applyProtection="0"/>
    <xf numFmtId="0" fontId="12" fillId="72"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182" fontId="97" fillId="39" borderId="5"/>
    <xf numFmtId="10" fontId="98" fillId="39" borderId="5"/>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167" fontId="12" fillId="0" borderId="0" applyFont="0" applyFill="0" applyBorder="0" applyAlignment="0" applyProtection="0"/>
    <xf numFmtId="0" fontId="12" fillId="0" borderId="0"/>
    <xf numFmtId="0" fontId="12" fillId="72" borderId="0" applyNumberFormat="0" applyBorder="0" applyAlignment="0" applyProtection="0"/>
    <xf numFmtId="0" fontId="12" fillId="81" borderId="55" applyNumberFormat="0" applyFont="0" applyAlignment="0" applyProtection="0"/>
    <xf numFmtId="0" fontId="12" fillId="83" borderId="0" applyNumberFormat="0" applyBorder="0" applyAlignment="0" applyProtection="0"/>
    <xf numFmtId="0" fontId="12" fillId="0" borderId="0"/>
    <xf numFmtId="0" fontId="12" fillId="83" borderId="0" applyNumberFormat="0" applyBorder="0" applyAlignment="0" applyProtection="0"/>
    <xf numFmtId="181" fontId="103" fillId="0" borderId="21" applyNumberFormat="0" applyFill="0" applyProtection="0"/>
    <xf numFmtId="0" fontId="12" fillId="96" borderId="0" applyNumberFormat="0" applyBorder="0" applyAlignment="0" applyProtection="0"/>
    <xf numFmtId="0" fontId="12" fillId="97" borderId="0" applyNumberFormat="0" applyBorder="0" applyAlignment="0" applyProtection="0"/>
    <xf numFmtId="0" fontId="12" fillId="0" borderId="0"/>
    <xf numFmtId="0" fontId="12" fillId="93"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181" fontId="103" fillId="0" borderId="21" applyNumberFormat="0" applyFill="0" applyProtection="0"/>
    <xf numFmtId="0" fontId="12" fillId="92" borderId="0" applyNumberFormat="0" applyBorder="0" applyAlignment="0" applyProtection="0"/>
    <xf numFmtId="10" fontId="121" fillId="46" borderId="5" applyNumberFormat="0" applyBorder="0" applyAlignment="0" applyProtection="0"/>
    <xf numFmtId="208" fontId="97" fillId="35" borderId="5">
      <protection locked="0"/>
    </xf>
    <xf numFmtId="0" fontId="12" fillId="83"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0" fontId="12" fillId="0" borderId="0"/>
    <xf numFmtId="9" fontId="12" fillId="0" borderId="0" applyFont="0" applyFill="0" applyBorder="0" applyAlignment="0" applyProtection="0"/>
    <xf numFmtId="0" fontId="12" fillId="92" borderId="0" applyNumberFormat="0" applyBorder="0" applyAlignment="0" applyProtection="0"/>
    <xf numFmtId="0" fontId="12" fillId="0" borderId="0"/>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 fillId="89"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9" fontId="12" fillId="0" borderId="0" applyFont="0" applyFill="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0" fontId="12" fillId="96" borderId="0" applyNumberFormat="0" applyBorder="0" applyAlignment="0" applyProtection="0"/>
    <xf numFmtId="0" fontId="12" fillId="96" borderId="0" applyNumberFormat="0" applyBorder="0" applyAlignment="0" applyProtection="0"/>
    <xf numFmtId="0" fontId="12" fillId="0" borderId="0"/>
    <xf numFmtId="167" fontId="12" fillId="0" borderId="0" applyFont="0" applyFill="0" applyBorder="0" applyAlignment="0" applyProtection="0"/>
    <xf numFmtId="0" fontId="12" fillId="0" borderId="0"/>
    <xf numFmtId="0" fontId="12" fillId="83" borderId="0" applyNumberFormat="0" applyBorder="0" applyAlignment="0" applyProtection="0"/>
    <xf numFmtId="0" fontId="12" fillId="92" borderId="0" applyNumberFormat="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0" borderId="0"/>
    <xf numFmtId="0" fontId="12" fillId="88" borderId="0" applyNumberFormat="0" applyBorder="0" applyAlignment="0" applyProtection="0"/>
    <xf numFmtId="0" fontId="12" fillId="96" borderId="0" applyNumberFormat="0" applyBorder="0" applyAlignment="0" applyProtection="0"/>
    <xf numFmtId="0" fontId="12" fillId="0" borderId="0"/>
    <xf numFmtId="0" fontId="12" fillId="101"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0" fontId="12" fillId="0" borderId="0"/>
    <xf numFmtId="0" fontId="12" fillId="101" borderId="0" applyNumberFormat="0" applyBorder="0" applyAlignment="0" applyProtection="0"/>
    <xf numFmtId="0" fontId="12" fillId="81" borderId="55" applyNumberFormat="0" applyFont="0" applyAlignment="0" applyProtection="0"/>
    <xf numFmtId="0" fontId="12" fillId="84" borderId="0" applyNumberFormat="0" applyBorder="0" applyAlignment="0" applyProtection="0"/>
    <xf numFmtId="0" fontId="12" fillId="100" borderId="0" applyNumberFormat="0" applyBorder="0" applyAlignment="0" applyProtection="0"/>
    <xf numFmtId="0" fontId="12" fillId="88"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0" borderId="0"/>
    <xf numFmtId="0" fontId="12" fillId="83" borderId="0" applyNumberFormat="0" applyBorder="0" applyAlignment="0" applyProtection="0"/>
    <xf numFmtId="15" fontId="98" fillId="0" borderId="0" applyFill="0" applyBorder="0" applyAlignment="0" applyProtection="0"/>
    <xf numFmtId="0" fontId="12" fillId="73" borderId="0" applyNumberFormat="0" applyBorder="0" applyAlignment="0" applyProtection="0"/>
    <xf numFmtId="0" fontId="12" fillId="0" borderId="0"/>
    <xf numFmtId="0" fontId="12" fillId="100" borderId="0" applyNumberFormat="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0" borderId="0"/>
    <xf numFmtId="0" fontId="12" fillId="0" borderId="0"/>
    <xf numFmtId="0" fontId="12" fillId="88" borderId="0" applyNumberFormat="0" applyBorder="0" applyAlignment="0" applyProtection="0"/>
    <xf numFmtId="0" fontId="12" fillId="0" borderId="0"/>
    <xf numFmtId="0" fontId="12" fillId="84" borderId="0" applyNumberFormat="0" applyBorder="0" applyAlignment="0" applyProtection="0"/>
    <xf numFmtId="0" fontId="12" fillId="0" borderId="0"/>
    <xf numFmtId="0" fontId="12" fillId="84"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92" borderId="0" applyNumberFormat="0" applyBorder="0" applyAlignment="0" applyProtection="0"/>
    <xf numFmtId="184" fontId="12" fillId="0" borderId="0" applyFont="0" applyFill="0" applyBorder="0" applyAlignment="0" applyProtection="0"/>
    <xf numFmtId="186" fontId="12" fillId="0" borderId="0" applyFont="0" applyFill="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83" borderId="0" applyNumberFormat="0" applyBorder="0" applyAlignment="0" applyProtection="0"/>
    <xf numFmtId="165"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67" fontId="12" fillId="0" borderId="0" applyFont="0" applyFill="0" applyBorder="0" applyAlignment="0" applyProtection="0"/>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0" fontId="156" fillId="0" borderId="0" applyNumberFormat="0" applyFill="0" applyBorder="0" applyAlignment="0" applyProtection="0"/>
    <xf numFmtId="167" fontId="12" fillId="0" borderId="0" applyFont="0" applyFill="0" applyBorder="0" applyAlignment="0" applyProtection="0"/>
    <xf numFmtId="0" fontId="12" fillId="101" borderId="0" applyNumberFormat="0" applyBorder="0" applyAlignment="0" applyProtection="0"/>
    <xf numFmtId="184" fontId="12" fillId="0" borderId="0" applyFont="0" applyFill="0" applyBorder="0" applyAlignment="0" applyProtection="0"/>
    <xf numFmtId="184" fontId="12" fillId="0" borderId="0" applyFont="0" applyFill="0" applyBorder="0" applyAlignment="0" applyProtection="0"/>
    <xf numFmtId="0" fontId="12" fillId="81" borderId="55" applyNumberFormat="0" applyFont="0" applyAlignment="0" applyProtection="0"/>
    <xf numFmtId="184" fontId="12" fillId="0" borderId="0" applyFont="0" applyFill="0" applyBorder="0" applyAlignment="0" applyProtection="0"/>
    <xf numFmtId="0" fontId="12" fillId="101" borderId="0" applyNumberFormat="0" applyBorder="0" applyAlignment="0" applyProtection="0"/>
    <xf numFmtId="186" fontId="12" fillId="0" borderId="0" applyFont="0" applyFill="0" applyBorder="0" applyAlignment="0" applyProtection="0"/>
    <xf numFmtId="0" fontId="12" fillId="0" borderId="0"/>
    <xf numFmtId="0" fontId="12" fillId="92"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0" borderId="0"/>
    <xf numFmtId="0" fontId="12" fillId="88" borderId="0" applyNumberFormat="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0" fontId="12" fillId="0" borderId="0"/>
    <xf numFmtId="0" fontId="12" fillId="83"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0" borderId="0"/>
    <xf numFmtId="0" fontId="16" fillId="18" borderId="1" applyNumberFormat="0" applyFont="0" applyAlignment="0" applyProtection="0"/>
    <xf numFmtId="0" fontId="36" fillId="0" borderId="10" applyNumberFormat="0" applyFill="0" applyAlignment="0" applyProtection="0"/>
    <xf numFmtId="181" fontId="103" fillId="104" borderId="11"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30" fillId="8" borderId="4" applyNumberFormat="0" applyAlignment="0" applyProtection="0"/>
    <xf numFmtId="0" fontId="12" fillId="8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39" fillId="54" borderId="3" applyNumberFormat="0" applyProtection="0">
      <alignment horizontal="right" vertical="center"/>
    </xf>
    <xf numFmtId="4" fontId="55" fillId="63" borderId="3" applyNumberFormat="0" applyProtection="0">
      <alignment horizontal="right" vertical="center"/>
    </xf>
    <xf numFmtId="0" fontId="12" fillId="92"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2" fillId="83" borderId="0" applyNumberFormat="0" applyBorder="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12" fillId="92" borderId="0" applyNumberFormat="0" applyBorder="0" applyAlignment="0" applyProtection="0"/>
    <xf numFmtId="0" fontId="12" fillId="97" borderId="0" applyNumberFormat="0" applyBorder="0" applyAlignment="0" applyProtection="0"/>
    <xf numFmtId="0" fontId="12" fillId="0" borderId="0"/>
    <xf numFmtId="0" fontId="46" fillId="17" borderId="4" applyNumberFormat="0" applyAlignment="0" applyProtection="0"/>
    <xf numFmtId="0" fontId="30" fillId="8" borderId="4" applyNumberFormat="0" applyAlignment="0" applyProtection="0"/>
    <xf numFmtId="0" fontId="16" fillId="11" borderId="1" applyNumberFormat="0" applyFont="0" applyAlignment="0" applyProtection="0"/>
    <xf numFmtId="0" fontId="34" fillId="19"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2" fillId="88" borderId="0" applyNumberFormat="0" applyBorder="0" applyAlignment="0" applyProtection="0"/>
    <xf numFmtId="0" fontId="16" fillId="65" borderId="3" applyNumberFormat="0" applyProtection="0">
      <alignment horizontal="left" vertical="center" indent="1"/>
    </xf>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4" fillId="19" borderId="3" applyNumberFormat="0" applyAlignment="0" applyProtection="0"/>
    <xf numFmtId="0" fontId="12" fillId="101" borderId="0" applyNumberFormat="0" applyBorder="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12" fillId="89" borderId="0" applyNumberFormat="0" applyBorder="0" applyAlignment="0" applyProtection="0"/>
    <xf numFmtId="0" fontId="30" fillId="8" borderId="4" applyNumberFormat="0" applyAlignment="0" applyProtection="0"/>
    <xf numFmtId="0" fontId="30" fillId="8" borderId="4" applyNumberFormat="0" applyAlignment="0" applyProtection="0"/>
    <xf numFmtId="0" fontId="12" fillId="100" borderId="0" applyNumberFormat="0" applyBorder="0" applyAlignment="0" applyProtection="0"/>
    <xf numFmtId="0" fontId="34" fillId="17" borderId="3" applyNumberFormat="0" applyAlignment="0" applyProtection="0"/>
    <xf numFmtId="0" fontId="16" fillId="18"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2" fillId="81" borderId="55"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2" fillId="83" borderId="0" applyNumberFormat="0" applyBorder="0" applyAlignment="0" applyProtection="0"/>
    <xf numFmtId="186" fontId="12" fillId="0" borderId="0" applyFont="0" applyFill="0" applyBorder="0" applyAlignment="0" applyProtection="0"/>
    <xf numFmtId="15" fontId="98" fillId="0" borderId="0" applyFill="0" applyBorder="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16" fillId="42" borderId="3" applyNumberFormat="0" applyProtection="0">
      <alignment horizontal="left" vertical="center" indent="1"/>
    </xf>
    <xf numFmtId="167" fontId="12" fillId="0" borderId="0" applyFont="0" applyFill="0" applyBorder="0" applyAlignment="0" applyProtection="0"/>
    <xf numFmtId="0" fontId="36" fillId="0" borderId="10" applyNumberFormat="0" applyFill="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67" fontId="12" fillId="0" borderId="0" applyFont="0" applyFill="0" applyBorder="0" applyAlignment="0" applyProtection="0"/>
    <xf numFmtId="0" fontId="34" fillId="17" borderId="3" applyNumberFormat="0" applyAlignment="0" applyProtection="0"/>
    <xf numFmtId="184" fontId="12" fillId="0" borderId="0" applyFont="0" applyFill="0" applyBorder="0" applyAlignment="0" applyProtection="0"/>
    <xf numFmtId="0" fontId="12" fillId="93"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4" fontId="39" fillId="63" borderId="3" applyNumberFormat="0" applyProtection="0">
      <alignment horizontal="right" vertical="center"/>
    </xf>
    <xf numFmtId="0" fontId="30" fillId="8" borderId="4" applyNumberFormat="0" applyAlignment="0" applyProtection="0"/>
    <xf numFmtId="0" fontId="16" fillId="11" borderId="1" applyNumberFormat="0" applyFont="0" applyAlignment="0" applyProtection="0"/>
    <xf numFmtId="0" fontId="34" fillId="19" borderId="3" applyNumberFormat="0" applyAlignment="0" applyProtection="0"/>
    <xf numFmtId="0" fontId="16" fillId="11" borderId="1" applyNumberFormat="0" applyFont="0" applyAlignment="0" applyProtection="0"/>
    <xf numFmtId="0" fontId="12" fillId="96"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12" fillId="0" borderId="0"/>
    <xf numFmtId="0" fontId="16" fillId="18"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186" fontId="12" fillId="0" borderId="0" applyFont="0" applyFill="0" applyBorder="0" applyAlignment="0" applyProtection="0"/>
    <xf numFmtId="0" fontId="12" fillId="97"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2" fillId="83"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4" fontId="39" fillId="35" borderId="3" applyNumberFormat="0" applyProtection="0">
      <alignment horizontal="left" vertical="center" indent="1"/>
    </xf>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16" fillId="18" borderId="1" applyNumberFormat="0" applyFont="0" applyAlignment="0" applyProtection="0"/>
    <xf numFmtId="4" fontId="39" fillId="57" borderId="3" applyNumberFormat="0" applyProtection="0">
      <alignment horizontal="right" vertical="center"/>
    </xf>
    <xf numFmtId="4" fontId="39" fillId="51" borderId="3" applyNumberFormat="0" applyProtection="0">
      <alignment horizontal="right" vertical="center"/>
    </xf>
    <xf numFmtId="0" fontId="16" fillId="42" borderId="3" applyNumberFormat="0" applyProtection="0">
      <alignment horizontal="left" vertical="center" indent="1"/>
    </xf>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12" fillId="92"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4" fontId="39" fillId="63"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16" fillId="18"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46" fillId="17" borderId="4" applyNumberFormat="0" applyAlignment="0" applyProtection="0"/>
    <xf numFmtId="0" fontId="12" fillId="92" borderId="0" applyNumberFormat="0" applyBorder="0" applyAlignment="0" applyProtection="0"/>
    <xf numFmtId="0" fontId="16" fillId="42" borderId="3" applyNumberFormat="0" applyProtection="0">
      <alignment horizontal="left" vertical="center" indent="1"/>
    </xf>
    <xf numFmtId="0" fontId="16" fillId="52" borderId="3" applyNumberFormat="0" applyProtection="0">
      <alignment horizontal="left" vertical="center" indent="1"/>
    </xf>
    <xf numFmtId="0" fontId="12" fillId="83"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46" fillId="17" borderId="4" applyNumberForma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2" fillId="0" borderId="0"/>
    <xf numFmtId="0" fontId="16" fillId="18" borderId="1" applyNumberFormat="0" applyFont="0" applyAlignment="0" applyProtection="0"/>
    <xf numFmtId="0" fontId="34" fillId="17"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16" fillId="4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4" fontId="39" fillId="46"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12" fillId="101" borderId="0" applyNumberFormat="0" applyBorder="0" applyAlignment="0" applyProtection="0"/>
    <xf numFmtId="9" fontId="12" fillId="0" borderId="0" applyFont="0" applyFill="0" applyBorder="0" applyAlignment="0" applyProtection="0"/>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4" fontId="39" fillId="46" borderId="3" applyNumberFormat="0" applyProtection="0">
      <alignment vertical="center"/>
    </xf>
    <xf numFmtId="0" fontId="36" fillId="0" borderId="10" applyNumberFormat="0" applyFill="0" applyAlignment="0" applyProtection="0"/>
    <xf numFmtId="0" fontId="34" fillId="17" borderId="3" applyNumberFormat="0" applyAlignment="0" applyProtection="0"/>
    <xf numFmtId="0" fontId="12" fillId="96" borderId="0" applyNumberFormat="0" applyBorder="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184" fontId="12" fillId="0" borderId="0" applyFont="0" applyFill="0" applyBorder="0" applyAlignment="0" applyProtection="0"/>
    <xf numFmtId="0" fontId="12" fillId="81" borderId="55"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204" fontId="114" fillId="0" borderId="14">
      <alignment horizontal="center"/>
    </xf>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181" fontId="103" fillId="104" borderId="11"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34" fillId="17" borderId="3" applyNumberFormat="0" applyAlignment="0" applyProtection="0"/>
    <xf numFmtId="0" fontId="12" fillId="83"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2" fillId="83" borderId="0" applyNumberFormat="0" applyBorder="0" applyAlignment="0" applyProtection="0"/>
    <xf numFmtId="0" fontId="46" fillId="17" borderId="4" applyNumberFormat="0" applyAlignment="0" applyProtection="0"/>
    <xf numFmtId="186" fontId="12" fillId="0" borderId="0" applyFont="0" applyFill="0" applyBorder="0" applyAlignment="0" applyProtection="0"/>
    <xf numFmtId="167" fontId="12" fillId="0" borderId="0" applyFont="0" applyFill="0" applyBorder="0" applyAlignment="0" applyProtection="0"/>
    <xf numFmtId="0" fontId="16" fillId="11" borderId="1" applyNumberFormat="0" applyFont="0" applyAlignment="0" applyProtection="0"/>
    <xf numFmtId="0" fontId="12" fillId="0" borderId="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2" fillId="72" borderId="0" applyNumberFormat="0" applyBorder="0" applyAlignment="0" applyProtection="0"/>
    <xf numFmtId="0" fontId="36" fillId="0" borderId="10" applyNumberFormat="0" applyFill="0" applyAlignment="0" applyProtection="0"/>
    <xf numFmtId="4" fontId="39" fillId="46" borderId="3" applyNumberFormat="0" applyProtection="0">
      <alignment horizontal="left" vertical="center" indent="1"/>
    </xf>
    <xf numFmtId="0" fontId="30" fillId="8" borderId="4" applyNumberFormat="0" applyAlignment="0" applyProtection="0"/>
    <xf numFmtId="4" fontId="39" fillId="65" borderId="3" applyNumberFormat="0" applyProtection="0">
      <alignment horizontal="left" vertical="center" indent="1"/>
    </xf>
    <xf numFmtId="0" fontId="34" fillId="19" borderId="3"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2" fillId="72" borderId="0" applyNumberFormat="0" applyBorder="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4" fontId="55" fillId="63" borderId="3" applyNumberFormat="0" applyProtection="0">
      <alignment horizontal="right" vertical="center"/>
    </xf>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156" fillId="0" borderId="0" applyNumberFormat="0" applyFill="0" applyBorder="0" applyAlignment="0" applyProtection="0"/>
    <xf numFmtId="0" fontId="12" fillId="96" borderId="0" applyNumberFormat="0" applyBorder="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46" fillId="17" borderId="4" applyNumberFormat="0" applyAlignment="0" applyProtection="0"/>
    <xf numFmtId="181" fontId="103" fillId="104" borderId="11" applyNumberForma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4" fontId="39" fillId="59" borderId="3" applyNumberFormat="0" applyProtection="0">
      <alignment horizontal="right" vertical="center"/>
    </xf>
    <xf numFmtId="4" fontId="39" fillId="59" borderId="3" applyNumberFormat="0" applyProtection="0">
      <alignment horizontal="right" vertical="center"/>
    </xf>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2" fillId="89" borderId="0" applyNumberFormat="0" applyBorder="0" applyAlignment="0" applyProtection="0"/>
    <xf numFmtId="4" fontId="39" fillId="55" borderId="3" applyNumberFormat="0" applyProtection="0">
      <alignment horizontal="right" vertical="center"/>
    </xf>
    <xf numFmtId="0" fontId="16" fillId="11" borderId="1" applyNumberFormat="0" applyFont="0" applyAlignment="0" applyProtection="0"/>
    <xf numFmtId="181" fontId="103" fillId="104" borderId="11" applyNumberFormat="0" applyAlignment="0" applyProtection="0"/>
    <xf numFmtId="0" fontId="16" fillId="11" borderId="1" applyNumberFormat="0" applyFont="0" applyAlignment="0" applyProtection="0"/>
    <xf numFmtId="0" fontId="34" fillId="19" borderId="3" applyNumberFormat="0" applyAlignment="0" applyProtection="0"/>
    <xf numFmtId="184" fontId="12" fillId="0" borderId="0" applyFont="0" applyFill="0" applyBorder="0" applyAlignment="0" applyProtection="0"/>
    <xf numFmtId="0" fontId="34" fillId="19"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167" fontId="12" fillId="0" borderId="0" applyFont="0" applyFill="0" applyBorder="0" applyAlignment="0" applyProtection="0"/>
    <xf numFmtId="184" fontId="12" fillId="0" borderId="0" applyFont="0" applyFill="0" applyBorder="0" applyAlignment="0" applyProtection="0"/>
    <xf numFmtId="4" fontId="39" fillId="54" borderId="3" applyNumberFormat="0" applyProtection="0">
      <alignment horizontal="right" vertical="center"/>
    </xf>
    <xf numFmtId="0" fontId="36" fillId="0" borderId="10" applyNumberFormat="0" applyFill="0" applyAlignment="0" applyProtection="0"/>
    <xf numFmtId="181" fontId="103" fillId="104" borderId="11" applyNumberFormat="0" applyAlignment="0" applyProtection="0"/>
    <xf numFmtId="0" fontId="30" fillId="8" borderId="4" applyNumberFormat="0" applyAlignment="0" applyProtection="0"/>
    <xf numFmtId="0" fontId="46" fillId="17" borderId="4" applyNumberFormat="0" applyAlignment="0" applyProtection="0"/>
    <xf numFmtId="0" fontId="30" fillId="8" borderId="4"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4" fontId="135" fillId="46" borderId="3" applyNumberFormat="0" applyProtection="0">
      <alignment vertical="center"/>
    </xf>
    <xf numFmtId="0" fontId="12" fillId="89" borderId="0" applyNumberFormat="0" applyBorder="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06" fillId="0" borderId="14">
      <alignment horizontal="right" wrapText="1"/>
    </xf>
    <xf numFmtId="0" fontId="12" fillId="101" borderId="0" applyNumberFormat="0" applyBorder="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2" fillId="89" borderId="0" applyNumberFormat="0" applyBorder="0" applyAlignment="0" applyProtection="0"/>
    <xf numFmtId="0" fontId="12" fillId="83" borderId="0" applyNumberFormat="0" applyBorder="0" applyAlignment="0" applyProtection="0"/>
    <xf numFmtId="0" fontId="34" fillId="17" borderId="3" applyNumberFormat="0" applyAlignment="0" applyProtection="0"/>
    <xf numFmtId="4" fontId="39" fillId="59" borderId="3" applyNumberFormat="0" applyProtection="0">
      <alignment horizontal="right" vertical="center"/>
    </xf>
    <xf numFmtId="0" fontId="12" fillId="0" borderId="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2" fillId="72" borderId="0" applyNumberFormat="0" applyBorder="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4" fontId="135" fillId="35" borderId="3" applyNumberFormat="0" applyProtection="0">
      <alignment vertical="center"/>
    </xf>
    <xf numFmtId="4" fontId="39" fillId="35" borderId="3" applyNumberFormat="0" applyProtection="0">
      <alignment horizontal="left" vertical="center" indent="1"/>
    </xf>
    <xf numFmtId="4" fontId="39" fillId="55" borderId="3" applyNumberFormat="0" applyProtection="0">
      <alignment horizontal="right" vertical="center"/>
    </xf>
    <xf numFmtId="4" fontId="39" fillId="53" borderId="3" applyNumberFormat="0" applyProtection="0">
      <alignment horizontal="right" vertical="center"/>
    </xf>
    <xf numFmtId="4" fontId="39" fillId="51" borderId="3" applyNumberFormat="0" applyProtection="0">
      <alignment horizontal="right" vertical="center"/>
    </xf>
    <xf numFmtId="0" fontId="16" fillId="33" borderId="3" applyNumberFormat="0" applyProtection="0">
      <alignment horizontal="left" vertical="center" indent="1"/>
    </xf>
    <xf numFmtId="0" fontId="16" fillId="42" borderId="3" applyNumberFormat="0" applyProtection="0">
      <alignment horizontal="left" vertical="center" indent="1"/>
    </xf>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4" fontId="135" fillId="35" borderId="3" applyNumberFormat="0" applyProtection="0">
      <alignment vertical="center"/>
    </xf>
    <xf numFmtId="4" fontId="39" fillId="53" borderId="3" applyNumberFormat="0" applyProtection="0">
      <alignment horizontal="right" vertical="center"/>
    </xf>
    <xf numFmtId="4" fontId="42" fillId="62" borderId="3" applyNumberFormat="0" applyProtection="0">
      <alignment horizontal="left" vertical="center" indent="1"/>
    </xf>
    <xf numFmtId="4" fontId="39" fillId="63"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4" fontId="39" fillId="46" borderId="3" applyNumberFormat="0" applyProtection="0">
      <alignment horizontal="left" vertical="center" indent="1"/>
    </xf>
    <xf numFmtId="0" fontId="12" fillId="0" borderId="0"/>
    <xf numFmtId="0" fontId="12" fillId="97"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6" fillId="33"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46" fillId="17" borderId="4" applyNumberFormat="0" applyAlignment="0" applyProtection="0"/>
    <xf numFmtId="0" fontId="16" fillId="11" borderId="1" applyNumberFormat="0" applyFont="0" applyAlignment="0" applyProtection="0"/>
    <xf numFmtId="4" fontId="39" fillId="35" borderId="3" applyNumberFormat="0" applyProtection="0">
      <alignment horizontal="left" vertical="center" indent="1"/>
    </xf>
    <xf numFmtId="0" fontId="12" fillId="101" borderId="0" applyNumberFormat="0" applyBorder="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4" fillId="19" borderId="3" applyNumberFormat="0" applyAlignment="0" applyProtection="0"/>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16" fillId="52" borderId="3" applyNumberFormat="0" applyProtection="0">
      <alignment horizontal="left" vertical="center" indent="1"/>
    </xf>
    <xf numFmtId="4" fontId="39" fillId="63" borderId="3" applyNumberFormat="0" applyProtection="0">
      <alignment horizontal="right" vertical="center"/>
    </xf>
    <xf numFmtId="0" fontId="12" fillId="88"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4" fillId="19"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8" borderId="1" applyNumberFormat="0" applyFont="0" applyAlignment="0" applyProtection="0"/>
    <xf numFmtId="0" fontId="12" fillId="0" borderId="0"/>
    <xf numFmtId="0" fontId="30" fillId="8" borderId="4" applyNumberFormat="0" applyAlignment="0" applyProtection="0"/>
    <xf numFmtId="0" fontId="30" fillId="8" borderId="4" applyNumberFormat="0" applyAlignment="0" applyProtection="0"/>
    <xf numFmtId="0" fontId="12" fillId="101" borderId="0" applyNumberFormat="0" applyBorder="0" applyAlignment="0" applyProtection="0"/>
    <xf numFmtId="0" fontId="12" fillId="100" borderId="0" applyNumberFormat="0" applyBorder="0" applyAlignment="0" applyProtection="0"/>
    <xf numFmtId="165" fontId="104" fillId="0" borderId="17" applyFill="0" applyBorder="0" applyProtection="0">
      <alignment horizontal="right" vertical="top"/>
    </xf>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2" fillId="84" borderId="0" applyNumberFormat="0" applyBorder="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4" fontId="39" fillId="35" borderId="3" applyNumberFormat="0" applyProtection="0">
      <alignment horizontal="left" vertical="center" indent="1"/>
    </xf>
    <xf numFmtId="4" fontId="39" fillId="56" borderId="3" applyNumberFormat="0" applyProtection="0">
      <alignment horizontal="right" vertical="center"/>
    </xf>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4" fontId="135" fillId="63" borderId="3" applyNumberFormat="0" applyProtection="0">
      <alignment horizontal="right" vertical="center"/>
    </xf>
    <xf numFmtId="0" fontId="36" fillId="0" borderId="10" applyNumberFormat="0" applyFill="0" applyAlignment="0" applyProtection="0"/>
    <xf numFmtId="0" fontId="16" fillId="18" borderId="1" applyNumberFormat="0" applyFont="0" applyAlignment="0" applyProtection="0"/>
    <xf numFmtId="0" fontId="16" fillId="11" borderId="1" applyNumberFormat="0" applyFon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16" fillId="52" borderId="3" applyNumberFormat="0" applyProtection="0">
      <alignment horizontal="left" vertical="center" indent="1"/>
    </xf>
    <xf numFmtId="0" fontId="16" fillId="52" borderId="3" applyNumberFormat="0" applyProtection="0">
      <alignment horizontal="left" vertical="center" indent="1"/>
    </xf>
    <xf numFmtId="0" fontId="34" fillId="17" borderId="3"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46" fillId="17" borderId="4" applyNumberFormat="0" applyAlignment="0" applyProtection="0"/>
    <xf numFmtId="0" fontId="34" fillId="19" borderId="3"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46" fillId="17"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4" fontId="39" fillId="48" borderId="3" applyNumberFormat="0" applyProtection="0">
      <alignment horizontal="right" vertical="center"/>
    </xf>
    <xf numFmtId="0" fontId="34" fillId="17" borderId="3" applyNumberFormat="0" applyAlignment="0" applyProtection="0"/>
    <xf numFmtId="167" fontId="12" fillId="0" borderId="0" applyFont="0" applyFill="0" applyBorder="0" applyAlignment="0" applyProtection="0"/>
    <xf numFmtId="0" fontId="16" fillId="18" borderId="1" applyNumberFormat="0" applyFont="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0" fontId="12" fillId="101" borderId="0" applyNumberFormat="0" applyBorder="0" applyAlignment="0" applyProtection="0"/>
    <xf numFmtId="0" fontId="12" fillId="92"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184" fontId="12" fillId="0" borderId="0" applyFont="0" applyFill="0" applyBorder="0" applyAlignment="0" applyProtection="0"/>
    <xf numFmtId="181" fontId="103" fillId="104" borderId="11"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4" fontId="55" fillId="63" borderId="3" applyNumberFormat="0" applyProtection="0">
      <alignment horizontal="right" vertical="center"/>
    </xf>
    <xf numFmtId="0" fontId="16" fillId="11" borderId="1" applyNumberFormat="0" applyFont="0" applyAlignment="0" applyProtection="0"/>
    <xf numFmtId="0" fontId="34" fillId="19" borderId="3"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181" fontId="103" fillId="104" borderId="11" applyNumberFormat="0" applyAlignment="0" applyProtection="0"/>
    <xf numFmtId="0" fontId="34" fillId="17" borderId="3" applyNumberFormat="0" applyAlignment="0" applyProtection="0"/>
    <xf numFmtId="0" fontId="46" fillId="17" borderId="4" applyNumberFormat="0" applyAlignment="0" applyProtection="0"/>
    <xf numFmtId="0" fontId="36" fillId="0" borderId="10" applyNumberFormat="0" applyFill="0" applyAlignment="0" applyProtection="0"/>
    <xf numFmtId="0" fontId="12" fillId="101" borderId="0" applyNumberFormat="0" applyBorder="0" applyAlignment="0" applyProtection="0"/>
    <xf numFmtId="0" fontId="34" fillId="17" borderId="3" applyNumberFormat="0" applyAlignment="0" applyProtection="0"/>
    <xf numFmtId="0" fontId="16" fillId="11" borderId="1" applyNumberFormat="0" applyFont="0" applyAlignment="0" applyProtection="0"/>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9" fontId="12" fillId="0" borderId="0" applyFont="0" applyFill="0" applyBorder="0" applyAlignment="0" applyProtection="0"/>
    <xf numFmtId="0" fontId="16" fillId="11" borderId="1" applyNumberFormat="0" applyFont="0" applyAlignment="0" applyProtection="0"/>
    <xf numFmtId="0" fontId="34" fillId="19" borderId="3" applyNumberFormat="0" applyAlignment="0" applyProtection="0"/>
    <xf numFmtId="0" fontId="12" fillId="0" borderId="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16" fillId="18" borderId="1" applyNumberFormat="0" applyFont="0" applyAlignment="0" applyProtection="0"/>
    <xf numFmtId="0" fontId="12" fillId="0" borderId="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12" fillId="73"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2" fillId="81" borderId="55" applyNumberFormat="0" applyFont="0" applyAlignment="0" applyProtection="0"/>
    <xf numFmtId="0" fontId="12" fillId="72" borderId="0" applyNumberFormat="0" applyBorder="0" applyAlignment="0" applyProtection="0"/>
    <xf numFmtId="0" fontId="16" fillId="11" borderId="1" applyNumberFormat="0" applyFont="0" applyAlignment="0" applyProtection="0"/>
    <xf numFmtId="0" fontId="30" fillId="8" borderId="4" applyNumberFormat="0" applyAlignment="0" applyProtection="0"/>
    <xf numFmtId="0" fontId="16" fillId="18" borderId="1" applyNumberFormat="0" applyFont="0" applyAlignment="0" applyProtection="0"/>
    <xf numFmtId="0" fontId="34" fillId="17" borderId="3" applyNumberFormat="0" applyAlignment="0" applyProtection="0"/>
    <xf numFmtId="0" fontId="16" fillId="52" borderId="3" applyNumberFormat="0" applyProtection="0">
      <alignment horizontal="left" vertical="center" indent="1"/>
    </xf>
    <xf numFmtId="4" fontId="39" fillId="46" borderId="3" applyNumberFormat="0" applyProtection="0">
      <alignment horizontal="left" vertical="center" indent="1"/>
    </xf>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181" fontId="103" fillId="104" borderId="11" applyNumberFormat="0" applyAlignment="0" applyProtection="0"/>
    <xf numFmtId="0" fontId="16" fillId="18" borderId="1" applyNumberFormat="0" applyFon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2" fillId="73" borderId="0" applyNumberFormat="0" applyBorder="0" applyAlignment="0" applyProtection="0"/>
    <xf numFmtId="0" fontId="12" fillId="96"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2" fillId="97" borderId="0" applyNumberFormat="0" applyBorder="0" applyAlignment="0" applyProtection="0"/>
    <xf numFmtId="0" fontId="12" fillId="100" borderId="0" applyNumberFormat="0" applyBorder="0" applyAlignment="0" applyProtection="0"/>
    <xf numFmtId="167" fontId="12" fillId="0" borderId="0" applyFont="0" applyFill="0" applyBorder="0" applyAlignment="0" applyProtection="0"/>
    <xf numFmtId="0" fontId="12" fillId="88" borderId="0" applyNumberFormat="0" applyBorder="0" applyAlignment="0" applyProtection="0"/>
    <xf numFmtId="0" fontId="16" fillId="11" borderId="1" applyNumberFormat="0" applyFont="0" applyAlignment="0" applyProtection="0"/>
    <xf numFmtId="181" fontId="103" fillId="104" borderId="11" applyNumberFormat="0" applyAlignment="0" applyProtection="0"/>
    <xf numFmtId="181" fontId="103" fillId="104" borderId="11"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06" fillId="0" borderId="14">
      <alignment horizontal="right" wrapText="1"/>
    </xf>
    <xf numFmtId="0" fontId="46" fillId="17" borderId="4" applyNumberFormat="0" applyAlignment="0" applyProtection="0"/>
    <xf numFmtId="0" fontId="34" fillId="19"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181" fontId="103" fillId="0" borderId="21" applyNumberFormat="0" applyFill="0" applyProtection="0"/>
    <xf numFmtId="0" fontId="16" fillId="11" borderId="1" applyNumberFormat="0" applyFont="0" applyAlignment="0" applyProtection="0"/>
    <xf numFmtId="0" fontId="36" fillId="0" borderId="10" applyNumberFormat="0" applyFill="0" applyAlignment="0" applyProtection="0"/>
    <xf numFmtId="4" fontId="39" fillId="58" borderId="3" applyNumberFormat="0" applyProtection="0">
      <alignment horizontal="right" vertical="center"/>
    </xf>
    <xf numFmtId="0" fontId="16" fillId="52"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36" fillId="0" borderId="10" applyNumberFormat="0" applyFill="0" applyAlignment="0" applyProtection="0"/>
    <xf numFmtId="0" fontId="30" fillId="8" borderId="4" applyNumberFormat="0" applyAlignment="0" applyProtection="0"/>
    <xf numFmtId="4" fontId="39" fillId="46" borderId="3" applyNumberFormat="0" applyProtection="0">
      <alignment horizontal="left" vertical="center" indent="1"/>
    </xf>
    <xf numFmtId="4" fontId="135" fillId="63" borderId="3" applyNumberFormat="0" applyProtection="0">
      <alignment horizontal="right" vertical="center"/>
    </xf>
    <xf numFmtId="0" fontId="12" fillId="100" borderId="0" applyNumberFormat="0" applyBorder="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12" fillId="92" borderId="0" applyNumberFormat="0" applyBorder="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89"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12" fillId="84"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81" borderId="55" applyNumberFormat="0" applyFont="0" applyAlignment="0" applyProtection="0"/>
    <xf numFmtId="0" fontId="12" fillId="73"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9" borderId="0" applyNumberFormat="0" applyBorder="0" applyAlignment="0" applyProtection="0"/>
    <xf numFmtId="0" fontId="12" fillId="0" borderId="0"/>
    <xf numFmtId="0" fontId="12" fillId="81" borderId="55" applyNumberFormat="0" applyFon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16" fillId="4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4" fontId="39" fillId="35" borderId="3" applyNumberFormat="0" applyProtection="0">
      <alignment horizontal="left" vertical="center" indent="1"/>
    </xf>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12" fillId="96" borderId="0" applyNumberFormat="0" applyBorder="0" applyAlignment="0" applyProtection="0"/>
    <xf numFmtId="0" fontId="30" fillId="8" borderId="4" applyNumberFormat="0" applyAlignment="0" applyProtection="0"/>
    <xf numFmtId="0" fontId="46" fillId="17" borderId="4" applyNumberFormat="0" applyAlignment="0" applyProtection="0"/>
    <xf numFmtId="0" fontId="12" fillId="73" borderId="0" applyNumberFormat="0" applyBorder="0" applyAlignment="0" applyProtection="0"/>
    <xf numFmtId="0" fontId="46" fillId="17" borderId="4" applyNumberForma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12" fillId="88"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12" fillId="0" borderId="0"/>
    <xf numFmtId="186" fontId="12" fillId="0" borderId="0" applyFont="0" applyFill="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84" borderId="0" applyNumberFormat="0" applyBorder="0" applyAlignment="0" applyProtection="0"/>
    <xf numFmtId="0" fontId="16" fillId="18" borderId="1" applyNumberFormat="0" applyFont="0" applyAlignment="0" applyProtection="0"/>
    <xf numFmtId="0" fontId="12" fillId="72"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52" borderId="3" applyNumberFormat="0" applyProtection="0">
      <alignment horizontal="left" vertical="center" indent="1"/>
    </xf>
    <xf numFmtId="4" fontId="39" fillId="46" borderId="3" applyNumberFormat="0" applyProtection="0">
      <alignment vertical="center"/>
    </xf>
    <xf numFmtId="4" fontId="39" fillId="63" borderId="3" applyNumberFormat="0" applyProtection="0">
      <alignment horizontal="right" vertical="center"/>
    </xf>
    <xf numFmtId="0" fontId="16" fillId="52" borderId="3" applyNumberFormat="0" applyProtection="0">
      <alignment horizontal="left" vertical="center" indent="1"/>
    </xf>
    <xf numFmtId="0" fontId="12" fillId="93" borderId="0" applyNumberFormat="0" applyBorder="0" applyAlignment="0" applyProtection="0"/>
    <xf numFmtId="0" fontId="36" fillId="0" borderId="10" applyNumberFormat="0" applyFill="0" applyAlignment="0" applyProtection="0"/>
    <xf numFmtId="0" fontId="46" fillId="17" borderId="4"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6" fillId="18" borderId="1" applyNumberFormat="0" applyFont="0" applyAlignment="0" applyProtection="0"/>
    <xf numFmtId="0" fontId="16" fillId="18" borderId="1" applyNumberFormat="0" applyFont="0" applyAlignment="0" applyProtection="0"/>
    <xf numFmtId="0" fontId="34" fillId="17" borderId="3" applyNumberFormat="0" applyAlignment="0" applyProtection="0"/>
    <xf numFmtId="4" fontId="39" fillId="35" borderId="3" applyNumberFormat="0" applyProtection="0">
      <alignment vertical="center"/>
    </xf>
    <xf numFmtId="0" fontId="12" fillId="0" borderId="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46" fillId="17" borderId="4" applyNumberFormat="0" applyAlignment="0" applyProtection="0"/>
    <xf numFmtId="204" fontId="107" fillId="0" borderId="14">
      <alignment horizontal="left"/>
    </xf>
    <xf numFmtId="0" fontId="12" fillId="0" borderId="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101" borderId="0" applyNumberFormat="0" applyBorder="0" applyAlignment="0" applyProtection="0"/>
    <xf numFmtId="0" fontId="12" fillId="88"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4" fontId="39" fillId="65"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46" fillId="17" borderId="4" applyNumberFormat="0" applyAlignment="0" applyProtection="0"/>
    <xf numFmtId="0" fontId="12" fillId="88"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101" borderId="0" applyNumberFormat="0" applyBorder="0" applyAlignment="0" applyProtection="0"/>
    <xf numFmtId="0" fontId="34" fillId="19"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135" fillId="46" borderId="3" applyNumberFormat="0" applyProtection="0">
      <alignment vertical="center"/>
    </xf>
    <xf numFmtId="0" fontId="12" fillId="88"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12" fillId="72"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16" fillId="18" borderId="1" applyNumberFormat="0" applyFont="0" applyAlignment="0" applyProtection="0"/>
    <xf numFmtId="204" fontId="107" fillId="0" borderId="14">
      <alignment horizontal="right"/>
    </xf>
    <xf numFmtId="0" fontId="30" fillId="8" borderId="4" applyNumberFormat="0" applyAlignment="0" applyProtection="0"/>
    <xf numFmtId="0" fontId="16" fillId="18" borderId="1" applyNumberFormat="0" applyFont="0" applyAlignment="0" applyProtection="0"/>
    <xf numFmtId="0" fontId="34" fillId="19"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12" fillId="0" borderId="0"/>
    <xf numFmtId="0" fontId="30" fillId="8" borderId="4" applyNumberFormat="0" applyAlignment="0" applyProtection="0"/>
    <xf numFmtId="0" fontId="16" fillId="52"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16" fillId="11" borderId="1" applyNumberFormat="0" applyFont="0" applyAlignment="0" applyProtection="0"/>
    <xf numFmtId="4" fontId="39" fillId="46" borderId="3" applyNumberFormat="0" applyProtection="0">
      <alignment vertical="center"/>
    </xf>
    <xf numFmtId="0" fontId="12" fillId="0" borderId="0"/>
    <xf numFmtId="0" fontId="30" fillId="8" borderId="4" applyNumberFormat="0" applyAlignment="0" applyProtection="0"/>
    <xf numFmtId="0" fontId="34" fillId="17" borderId="3" applyNumberFormat="0" applyAlignment="0" applyProtection="0"/>
    <xf numFmtId="0" fontId="12" fillId="7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2" fillId="96"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33"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12" fillId="92" borderId="0" applyNumberFormat="0" applyBorder="0" applyAlignment="0" applyProtection="0"/>
    <xf numFmtId="0" fontId="46" fillId="17" borderId="4" applyNumberFormat="0" applyAlignment="0" applyProtection="0"/>
    <xf numFmtId="0" fontId="12" fillId="83"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8"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164" fontId="12" fillId="0" borderId="0" applyFont="0" applyFill="0" applyBorder="0" applyAlignment="0" applyProtection="0"/>
    <xf numFmtId="4" fontId="39" fillId="63" borderId="3" applyNumberFormat="0" applyProtection="0">
      <alignment horizontal="left" vertical="center" indent="1"/>
    </xf>
    <xf numFmtId="4" fontId="39" fillId="65"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16" fillId="52" borderId="3" applyNumberFormat="0" applyProtection="0">
      <alignment horizontal="left" vertical="center" indent="1"/>
    </xf>
    <xf numFmtId="0" fontId="16" fillId="52" borderId="3" applyNumberFormat="0" applyProtection="0">
      <alignment horizontal="left" vertical="center" indent="1"/>
    </xf>
    <xf numFmtId="0" fontId="12" fillId="81" borderId="55" applyNumberFormat="0" applyFont="0" applyAlignment="0" applyProtection="0"/>
    <xf numFmtId="0" fontId="12" fillId="83"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6" fillId="65"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4" fontId="39" fillId="65"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16" fillId="65"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39" fillId="54" borderId="3" applyNumberFormat="0" applyProtection="0">
      <alignment horizontal="right" vertical="center"/>
    </xf>
    <xf numFmtId="4" fontId="39" fillId="58" borderId="3" applyNumberFormat="0" applyProtection="0">
      <alignment horizontal="right" vertical="center"/>
    </xf>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4" fontId="39" fillId="35" borderId="3" applyNumberFormat="0" applyProtection="0">
      <alignment horizontal="left" vertical="center" indent="1"/>
    </xf>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4" fontId="39" fillId="56" borderId="3" applyNumberFormat="0" applyProtection="0">
      <alignment horizontal="right" vertical="center"/>
    </xf>
    <xf numFmtId="0" fontId="30" fillId="8" borderId="4" applyNumberFormat="0" applyAlignment="0" applyProtection="0"/>
    <xf numFmtId="0" fontId="16" fillId="11" borderId="1" applyNumberFormat="0" applyFont="0" applyAlignment="0" applyProtection="0"/>
    <xf numFmtId="0" fontId="16" fillId="65"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89"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181" fontId="103" fillId="104" borderId="11" applyNumberFormat="0" applyAlignment="0" applyProtection="0"/>
    <xf numFmtId="0" fontId="12" fillId="73"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9"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3" fontId="17" fillId="43" borderId="5">
      <alignment vertical="center"/>
    </xf>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3" fontId="17" fillId="43" borderId="5">
      <alignment vertical="center"/>
    </xf>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2" fillId="0" borderId="0"/>
    <xf numFmtId="0" fontId="12" fillId="84" borderId="0" applyNumberFormat="0" applyBorder="0" applyAlignment="0" applyProtection="0"/>
    <xf numFmtId="0" fontId="46" fillId="17"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181" fontId="103" fillId="104" borderId="11" applyNumberFormat="0" applyAlignment="0" applyProtection="0"/>
    <xf numFmtId="3" fontId="17" fillId="43" borderId="5">
      <alignment vertical="center"/>
    </xf>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184"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3" fontId="17" fillId="43" borderId="5">
      <alignment vertical="center"/>
    </xf>
    <xf numFmtId="0" fontId="12" fillId="0" borderId="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 fillId="81" borderId="55" applyNumberFormat="0" applyFon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101" borderId="0" applyNumberFormat="0" applyBorder="0" applyAlignment="0" applyProtection="0"/>
    <xf numFmtId="0" fontId="12" fillId="9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2" borderId="0" applyNumberFormat="0" applyBorder="0" applyAlignment="0" applyProtection="0"/>
    <xf numFmtId="9" fontId="12" fillId="0" borderId="0" applyFont="0" applyFill="0" applyBorder="0" applyAlignment="0" applyProtection="0"/>
    <xf numFmtId="0" fontId="12" fillId="89" borderId="0" applyNumberFormat="0" applyBorder="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96" borderId="0" applyNumberFormat="0" applyBorder="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101"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6" borderId="0" applyNumberFormat="0" applyBorder="0" applyAlignment="0" applyProtection="0"/>
    <xf numFmtId="0" fontId="12" fillId="97" borderId="0" applyNumberFormat="0" applyBorder="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167"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73" borderId="0" applyNumberFormat="0" applyBorder="0" applyAlignment="0" applyProtection="0"/>
    <xf numFmtId="0" fontId="30" fillId="8" borderId="4" applyNumberFormat="0" applyAlignment="0" applyProtection="0"/>
    <xf numFmtId="0" fontId="34" fillId="17" borderId="3" applyNumberFormat="0" applyAlignment="0" applyProtection="0"/>
    <xf numFmtId="9"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 fillId="83"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6" borderId="0" applyNumberFormat="0" applyBorder="0" applyAlignment="0" applyProtection="0"/>
    <xf numFmtId="0" fontId="12" fillId="81" borderId="55" applyNumberFormat="0" applyFont="0" applyAlignment="0" applyProtection="0"/>
    <xf numFmtId="0" fontId="12" fillId="7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 fillId="81" borderId="55" applyNumberFormat="0" applyFon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12" fillId="96"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0" borderId="0"/>
    <xf numFmtId="0" fontId="12" fillId="8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88" borderId="0" applyNumberFormat="0" applyBorder="0" applyAlignment="0" applyProtection="0"/>
    <xf numFmtId="0" fontId="12" fillId="96"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0" borderId="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12" fillId="0" borderId="0"/>
    <xf numFmtId="0" fontId="36" fillId="0" borderId="10" applyNumberFormat="0" applyFill="0" applyAlignment="0" applyProtection="0"/>
    <xf numFmtId="0" fontId="34" fillId="17" borderId="3" applyNumberFormat="0" applyAlignment="0" applyProtection="0"/>
    <xf numFmtId="186" fontId="12" fillId="0" borderId="0" applyFont="0" applyFill="0" applyBorder="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34" fillId="17" borderId="3" applyNumberFormat="0" applyAlignment="0" applyProtection="0"/>
    <xf numFmtId="4" fontId="39" fillId="63" borderId="3" applyNumberFormat="0" applyProtection="0">
      <alignment horizontal="left" vertical="center" indent="1"/>
    </xf>
    <xf numFmtId="0" fontId="12" fillId="0" borderId="0"/>
    <xf numFmtId="0" fontId="16" fillId="18" borderId="1" applyNumberFormat="0" applyFont="0" applyAlignment="0" applyProtection="0"/>
    <xf numFmtId="0" fontId="16" fillId="11" borderId="1" applyNumberFormat="0" applyFont="0" applyAlignment="0" applyProtection="0"/>
    <xf numFmtId="0" fontId="12" fillId="96" borderId="0" applyNumberFormat="0" applyBorder="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4" fontId="39" fillId="65" borderId="3" applyNumberFormat="0" applyProtection="0">
      <alignment horizontal="left" vertical="center" indent="1"/>
    </xf>
    <xf numFmtId="0" fontId="30" fillId="8" borderId="4" applyNumberFormat="0" applyAlignment="0" applyProtection="0"/>
    <xf numFmtId="0" fontId="12" fillId="0" borderId="0"/>
    <xf numFmtId="0" fontId="30" fillId="8" borderId="4" applyNumberFormat="0" applyAlignment="0" applyProtection="0"/>
    <xf numFmtId="0" fontId="16" fillId="65"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6" fillId="65" borderId="3" applyNumberFormat="0" applyProtection="0">
      <alignment horizontal="left" vertical="center" indent="1"/>
    </xf>
    <xf numFmtId="0" fontId="30" fillId="8" borderId="4" applyNumberFormat="0" applyAlignment="0" applyProtection="0"/>
    <xf numFmtId="204" fontId="107" fillId="0" borderId="14">
      <alignment horizontal="left"/>
    </xf>
    <xf numFmtId="0" fontId="12" fillId="0" borderId="0"/>
    <xf numFmtId="0" fontId="12" fillId="0" borderId="0"/>
    <xf numFmtId="186" fontId="12" fillId="0" borderId="0" applyFont="0" applyFill="0" applyBorder="0" applyAlignment="0" applyProtection="0"/>
    <xf numFmtId="4" fontId="39" fillId="63" borderId="3" applyNumberFormat="0" applyProtection="0">
      <alignment horizontal="left" vertical="center" indent="1"/>
    </xf>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46" fillId="17" borderId="4" applyNumberFormat="0" applyAlignment="0" applyProtection="0"/>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30" fillId="8" borderId="4" applyNumberFormat="0" applyAlignment="0" applyProtection="0"/>
    <xf numFmtId="0" fontId="34" fillId="19" borderId="3"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181" fontId="103" fillId="104" borderId="11"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7" borderId="0" applyNumberFormat="0" applyBorder="0" applyAlignment="0" applyProtection="0"/>
    <xf numFmtId="0" fontId="12" fillId="0" borderId="0"/>
    <xf numFmtId="0" fontId="30" fillId="8" borderId="4" applyNumberFormat="0" applyAlignment="0" applyProtection="0"/>
    <xf numFmtId="0" fontId="12" fillId="0" borderId="0"/>
    <xf numFmtId="0" fontId="36" fillId="0" borderId="10" applyNumberFormat="0" applyFill="0" applyAlignment="0" applyProtection="0"/>
    <xf numFmtId="0" fontId="12" fillId="0" borderId="0"/>
    <xf numFmtId="0" fontId="36" fillId="0" borderId="10" applyNumberFormat="0" applyFill="0" applyAlignment="0" applyProtection="0"/>
    <xf numFmtId="0" fontId="30" fillId="8" borderId="4" applyNumberFormat="0" applyAlignment="0" applyProtection="0"/>
    <xf numFmtId="0" fontId="46" fillId="17"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12" fillId="93" borderId="0" applyNumberFormat="0" applyBorder="0" applyAlignment="0" applyProtection="0"/>
    <xf numFmtId="0" fontId="12" fillId="73" borderId="0" applyNumberFormat="0" applyBorder="0" applyAlignment="0" applyProtection="0"/>
    <xf numFmtId="0" fontId="16" fillId="11" borderId="1" applyNumberFormat="0" applyFont="0" applyAlignment="0" applyProtection="0"/>
    <xf numFmtId="0" fontId="36" fillId="0" borderId="10" applyNumberFormat="0" applyFill="0" applyAlignment="0" applyProtection="0"/>
    <xf numFmtId="4" fontId="39" fillId="63" borderId="3" applyNumberFormat="0" applyProtection="0">
      <alignment horizontal="left" vertical="center" indent="1"/>
    </xf>
    <xf numFmtId="0" fontId="46" fillId="17"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2" fillId="84" borderId="0" applyNumberFormat="0" applyBorder="0" applyAlignment="0" applyProtection="0"/>
    <xf numFmtId="0" fontId="16" fillId="11" borderId="1" applyNumberFormat="0" applyFont="0" applyAlignment="0" applyProtection="0"/>
    <xf numFmtId="0" fontId="16" fillId="52" borderId="3" applyNumberFormat="0" applyProtection="0">
      <alignment horizontal="left" vertical="center" indent="1"/>
    </xf>
    <xf numFmtId="0" fontId="12" fillId="0" borderId="0"/>
    <xf numFmtId="0" fontId="34" fillId="19" borderId="3" applyNumberFormat="0" applyAlignment="0" applyProtection="0"/>
    <xf numFmtId="4" fontId="42" fillId="62" borderId="3" applyNumberFormat="0" applyProtection="0">
      <alignment horizontal="left" vertical="center" indent="1"/>
    </xf>
    <xf numFmtId="0" fontId="16" fillId="11" borderId="1" applyNumberFormat="0" applyFont="0" applyAlignment="0" applyProtection="0"/>
    <xf numFmtId="0" fontId="46" fillId="17"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16" fillId="18" borderId="1" applyNumberFormat="0" applyFont="0" applyAlignment="0" applyProtection="0"/>
    <xf numFmtId="0" fontId="46" fillId="17" borderId="4" applyNumberFormat="0" applyAlignment="0" applyProtection="0"/>
    <xf numFmtId="0" fontId="30" fillId="8" borderId="4" applyNumberFormat="0" applyAlignment="0" applyProtection="0"/>
    <xf numFmtId="0" fontId="12" fillId="88" borderId="0" applyNumberFormat="0" applyBorder="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4" fillId="19" borderId="3" applyNumberFormat="0" applyAlignment="0" applyProtection="0"/>
    <xf numFmtId="4" fontId="39" fillId="48" borderId="3" applyNumberFormat="0" applyProtection="0">
      <alignment horizontal="right" vertical="center"/>
    </xf>
    <xf numFmtId="0" fontId="12" fillId="97"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181" fontId="103" fillId="104" borderId="11" applyNumberFormat="0" applyAlignment="0" applyProtection="0"/>
    <xf numFmtId="4" fontId="42" fillId="62" borderId="3" applyNumberFormat="0" applyProtection="0">
      <alignment horizontal="left" vertical="center" indent="1"/>
    </xf>
    <xf numFmtId="0" fontId="16" fillId="11" borderId="1" applyNumberFormat="0" applyFont="0" applyAlignment="0" applyProtection="0"/>
    <xf numFmtId="0" fontId="16" fillId="18" borderId="1" applyNumberFormat="0" applyFont="0" applyAlignment="0" applyProtection="0"/>
    <xf numFmtId="0" fontId="12" fillId="92"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30" fillId="8" borderId="4" applyNumberFormat="0" applyAlignment="0" applyProtection="0"/>
    <xf numFmtId="0" fontId="34" fillId="17" borderId="3" applyNumberFormat="0" applyAlignment="0" applyProtection="0"/>
    <xf numFmtId="181" fontId="103" fillId="104" borderId="11"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4" fontId="39" fillId="58" borderId="3" applyNumberFormat="0" applyProtection="0">
      <alignment horizontal="right" vertical="center"/>
    </xf>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39" fillId="51" borderId="3" applyNumberFormat="0" applyProtection="0">
      <alignment horizontal="right" vertical="center"/>
    </xf>
    <xf numFmtId="0" fontId="16" fillId="11" borderId="1" applyNumberFormat="0" applyFont="0" applyAlignment="0" applyProtection="0"/>
    <xf numFmtId="0" fontId="16" fillId="11" borderId="1" applyNumberFormat="0" applyFont="0" applyAlignment="0" applyProtection="0"/>
    <xf numFmtId="0" fontId="12" fillId="84" borderId="0" applyNumberFormat="0" applyBorder="0" applyAlignment="0" applyProtection="0"/>
    <xf numFmtId="0" fontId="12" fillId="83"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2" fillId="0" borderId="0"/>
    <xf numFmtId="0" fontId="12" fillId="84" borderId="0" applyNumberFormat="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0" borderId="0"/>
    <xf numFmtId="0" fontId="12" fillId="72" borderId="0" applyNumberFormat="0" applyBorder="0" applyAlignment="0" applyProtection="0"/>
    <xf numFmtId="0" fontId="12" fillId="101"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6" fillId="52" borderId="3" applyNumberFormat="0" applyProtection="0">
      <alignment horizontal="left" vertical="center" indent="1"/>
    </xf>
    <xf numFmtId="4" fontId="135" fillId="46" borderId="3" applyNumberFormat="0" applyProtection="0">
      <alignment vertical="center"/>
    </xf>
    <xf numFmtId="0" fontId="16" fillId="52"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2" fillId="83" borderId="0" applyNumberFormat="0" applyBorder="0" applyAlignment="0" applyProtection="0"/>
    <xf numFmtId="0" fontId="12" fillId="100" borderId="0" applyNumberFormat="0" applyBorder="0" applyAlignment="0" applyProtection="0"/>
    <xf numFmtId="0" fontId="12" fillId="0" borderId="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2" fillId="84"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16" fillId="18" borderId="1" applyNumberFormat="0" applyFont="0" applyAlignment="0" applyProtection="0"/>
    <xf numFmtId="0" fontId="12" fillId="0" borderId="0"/>
    <xf numFmtId="0" fontId="12" fillId="83"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2" fillId="73" borderId="0" applyNumberFormat="0" applyBorder="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8" borderId="1" applyNumberFormat="0" applyFont="0" applyAlignment="0" applyProtection="0"/>
    <xf numFmtId="0" fontId="12" fillId="97" borderId="0" applyNumberFormat="0" applyBorder="0" applyAlignment="0" applyProtection="0"/>
    <xf numFmtId="0" fontId="36" fillId="0" borderId="10" applyNumberFormat="0" applyFill="0" applyAlignment="0" applyProtection="0"/>
    <xf numFmtId="0" fontId="46" fillId="17" borderId="4" applyNumberFormat="0" applyAlignment="0" applyProtection="0"/>
    <xf numFmtId="0" fontId="12" fillId="93" borderId="0" applyNumberFormat="0" applyBorder="0" applyAlignment="0" applyProtection="0"/>
    <xf numFmtId="0" fontId="30" fillId="8" borderId="4" applyNumberFormat="0" applyAlignment="0" applyProtection="0"/>
    <xf numFmtId="0" fontId="36" fillId="0" borderId="10" applyNumberFormat="0" applyFill="0" applyAlignment="0" applyProtection="0"/>
    <xf numFmtId="0" fontId="12" fillId="93" borderId="0" applyNumberFormat="0" applyBorder="0" applyAlignment="0" applyProtection="0"/>
    <xf numFmtId="4" fontId="135" fillId="35" borderId="3" applyNumberFormat="0" applyProtection="0">
      <alignment vertical="center"/>
    </xf>
    <xf numFmtId="4" fontId="39" fillId="65" borderId="3" applyNumberFormat="0" applyProtection="0">
      <alignment horizontal="left" vertical="center" indent="1"/>
    </xf>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2" fillId="96"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6" fillId="33" borderId="3" applyNumberFormat="0" applyProtection="0">
      <alignment horizontal="left" vertical="center" indent="1"/>
    </xf>
    <xf numFmtId="0" fontId="36" fillId="0" borderId="10" applyNumberFormat="0" applyFill="0" applyAlignment="0" applyProtection="0"/>
    <xf numFmtId="4" fontId="39" fillId="48" borderId="3" applyNumberFormat="0" applyProtection="0">
      <alignment horizontal="right" vertical="center"/>
    </xf>
    <xf numFmtId="0" fontId="30" fillId="8" borderId="4" applyNumberFormat="0" applyAlignment="0" applyProtection="0"/>
    <xf numFmtId="165" fontId="104" fillId="0" borderId="17" applyFill="0" applyBorder="0" applyProtection="0">
      <alignment horizontal="right" vertical="top"/>
    </xf>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93" borderId="0" applyNumberFormat="0" applyBorder="0" applyAlignment="0" applyProtection="0"/>
    <xf numFmtId="0" fontId="16" fillId="11" borderId="1" applyNumberFormat="0" applyFont="0" applyAlignment="0" applyProtection="0"/>
    <xf numFmtId="0" fontId="30" fillId="8" borderId="4" applyNumberFormat="0" applyAlignment="0" applyProtection="0"/>
    <xf numFmtId="0" fontId="12" fillId="101" borderId="0" applyNumberFormat="0" applyBorder="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2" fillId="92" borderId="0" applyNumberFormat="0" applyBorder="0" applyAlignment="0" applyProtection="0"/>
    <xf numFmtId="0" fontId="46" fillId="17"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18" borderId="1" applyNumberFormat="0" applyFont="0" applyAlignment="0" applyProtection="0"/>
    <xf numFmtId="0" fontId="16" fillId="18" borderId="1" applyNumberFormat="0" applyFont="0" applyAlignment="0" applyProtection="0"/>
    <xf numFmtId="0" fontId="34" fillId="17" borderId="3" applyNumberFormat="0" applyAlignment="0" applyProtection="0"/>
    <xf numFmtId="181" fontId="103" fillId="104" borderId="11" applyNumberForma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4" fontId="39" fillId="56" borderId="3" applyNumberFormat="0" applyProtection="0">
      <alignment horizontal="right" vertical="center"/>
    </xf>
    <xf numFmtId="0" fontId="30" fillId="8" borderId="4" applyNumberFormat="0" applyAlignment="0" applyProtection="0"/>
    <xf numFmtId="0" fontId="36" fillId="0" borderId="10" applyNumberFormat="0" applyFill="0" applyAlignment="0" applyProtection="0"/>
    <xf numFmtId="0" fontId="16" fillId="18" borderId="1" applyNumberFormat="0" applyFont="0" applyAlignment="0" applyProtection="0"/>
    <xf numFmtId="0" fontId="36" fillId="0" borderId="10" applyNumberFormat="0" applyFill="0" applyAlignment="0" applyProtection="0"/>
    <xf numFmtId="0" fontId="12" fillId="92" borderId="0" applyNumberFormat="0" applyBorder="0" applyAlignment="0" applyProtection="0"/>
    <xf numFmtId="0" fontId="16" fillId="33" borderId="3" applyNumberFormat="0" applyProtection="0">
      <alignment horizontal="left" vertical="center" indent="1"/>
    </xf>
    <xf numFmtId="0" fontId="16" fillId="11" borderId="1" applyNumberFormat="0" applyFont="0" applyAlignment="0" applyProtection="0"/>
    <xf numFmtId="0" fontId="12" fillId="93" borderId="0" applyNumberFormat="0" applyBorder="0" applyAlignment="0" applyProtection="0"/>
    <xf numFmtId="0" fontId="12" fillId="72" borderId="0" applyNumberFormat="0" applyBorder="0" applyAlignment="0" applyProtection="0"/>
    <xf numFmtId="0" fontId="16" fillId="11" borderId="1" applyNumberFormat="0" applyFont="0" applyAlignment="0" applyProtection="0"/>
    <xf numFmtId="167" fontId="12" fillId="0" borderId="0" applyFont="0" applyFill="0" applyBorder="0" applyAlignment="0" applyProtection="0"/>
    <xf numFmtId="0" fontId="12" fillId="89" borderId="0" applyNumberFormat="0" applyBorder="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34" fillId="19" borderId="3" applyNumberFormat="0" applyAlignment="0" applyProtection="0"/>
    <xf numFmtId="0" fontId="12" fillId="84" borderId="0" applyNumberFormat="0" applyBorder="0" applyAlignment="0" applyProtection="0"/>
    <xf numFmtId="0" fontId="16" fillId="18"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2" fillId="88" borderId="0" applyNumberFormat="0" applyBorder="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2" fillId="72"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4" fontId="39" fillId="57" borderId="3" applyNumberFormat="0" applyProtection="0">
      <alignment horizontal="right" vertical="center"/>
    </xf>
    <xf numFmtId="0" fontId="34" fillId="19" borderId="3" applyNumberFormat="0" applyAlignment="0" applyProtection="0"/>
    <xf numFmtId="0" fontId="34" fillId="17" borderId="3" applyNumberFormat="0" applyAlignment="0" applyProtection="0"/>
    <xf numFmtId="0" fontId="16" fillId="18"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4" fontId="39" fillId="46" borderId="3" applyNumberFormat="0" applyProtection="0">
      <alignment horizontal="left" vertical="center" indent="1"/>
    </xf>
    <xf numFmtId="0" fontId="16" fillId="52" borderId="3" applyNumberFormat="0" applyProtection="0">
      <alignment horizontal="left" vertical="center" indent="1"/>
    </xf>
    <xf numFmtId="0" fontId="16" fillId="42" borderId="3" applyNumberFormat="0" applyProtection="0">
      <alignment horizontal="left" vertical="center" indent="1"/>
    </xf>
    <xf numFmtId="4" fontId="39" fillId="57" borderId="3" applyNumberFormat="0" applyProtection="0">
      <alignment horizontal="right" vertical="center"/>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35" borderId="3" applyNumberFormat="0" applyProtection="0">
      <alignment vertical="center"/>
    </xf>
    <xf numFmtId="0" fontId="12" fillId="93"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2" fillId="81" borderId="55"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181" fontId="103" fillId="104" borderId="11" applyNumberFormat="0" applyAlignment="0" applyProtection="0"/>
    <xf numFmtId="0" fontId="16" fillId="18" borderId="1" applyNumberFormat="0" applyFon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2" fillId="97" borderId="0" applyNumberFormat="0" applyBorder="0" applyAlignment="0" applyProtection="0"/>
    <xf numFmtId="0" fontId="34" fillId="17" borderId="3" applyNumberFormat="0" applyAlignment="0" applyProtection="0"/>
    <xf numFmtId="0" fontId="12" fillId="101" borderId="0" applyNumberFormat="0" applyBorder="0" applyAlignment="0" applyProtection="0"/>
    <xf numFmtId="0" fontId="16" fillId="18" borderId="1" applyNumberFormat="0" applyFont="0" applyAlignment="0" applyProtection="0"/>
    <xf numFmtId="0" fontId="16" fillId="11" borderId="1" applyNumberFormat="0" applyFont="0" applyAlignment="0" applyProtection="0"/>
    <xf numFmtId="0" fontId="12" fillId="88" borderId="0" applyNumberFormat="0" applyBorder="0" applyAlignment="0" applyProtection="0"/>
    <xf numFmtId="0" fontId="16" fillId="11" borderId="1" applyNumberFormat="0" applyFont="0" applyAlignment="0" applyProtection="0"/>
    <xf numFmtId="0" fontId="34" fillId="17" borderId="3" applyNumberFormat="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34" fillId="17" borderId="3" applyNumberForma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6" fillId="18" borderId="1" applyNumberFormat="0" applyFont="0" applyAlignment="0" applyProtection="0"/>
    <xf numFmtId="15" fontId="98" fillId="0" borderId="0" applyFill="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16" fillId="18" borderId="1" applyNumberFormat="0" applyFont="0" applyAlignment="0" applyProtection="0"/>
    <xf numFmtId="0" fontId="34" fillId="19"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2" fillId="88" borderId="0" applyNumberFormat="0" applyBorder="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2" fillId="97" borderId="0" applyNumberFormat="0" applyBorder="0" applyAlignment="0" applyProtection="0"/>
    <xf numFmtId="0" fontId="34" fillId="19" borderId="3" applyNumberFormat="0" applyAlignment="0" applyProtection="0"/>
    <xf numFmtId="0" fontId="16" fillId="11" borderId="1" applyNumberFormat="0" applyFont="0" applyAlignment="0" applyProtection="0"/>
    <xf numFmtId="0" fontId="12" fillId="88" borderId="0" applyNumberFormat="0" applyBorder="0" applyAlignment="0" applyProtection="0"/>
    <xf numFmtId="0" fontId="12" fillId="89"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2" fillId="83" borderId="0" applyNumberFormat="0" applyBorder="0" applyAlignment="0" applyProtection="0"/>
    <xf numFmtId="4" fontId="135" fillId="63" borderId="3" applyNumberFormat="0" applyProtection="0">
      <alignment horizontal="right" vertical="center"/>
    </xf>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184" fontId="12" fillId="0" borderId="0" applyFont="0" applyFill="0" applyBorder="0" applyAlignment="0" applyProtection="0"/>
    <xf numFmtId="0" fontId="16" fillId="33" borderId="3" applyNumberFormat="0" applyProtection="0">
      <alignment horizontal="left" vertical="center" indent="1"/>
    </xf>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65" borderId="3" applyNumberFormat="0" applyProtection="0">
      <alignment horizontal="left" vertical="center" indent="1"/>
    </xf>
    <xf numFmtId="0" fontId="16" fillId="11" borderId="1" applyNumberFormat="0" applyFont="0" applyAlignment="0" applyProtection="0"/>
    <xf numFmtId="0" fontId="46" fillId="17"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2" fillId="96" borderId="0" applyNumberFormat="0" applyBorder="0" applyAlignment="0" applyProtection="0"/>
    <xf numFmtId="0" fontId="16" fillId="52" borderId="3" applyNumberFormat="0" applyProtection="0">
      <alignment horizontal="left" vertical="center" indent="1"/>
    </xf>
    <xf numFmtId="0" fontId="16" fillId="33"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30" fillId="8" borderId="4"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9"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8" borderId="1" applyNumberFormat="0" applyFont="0" applyAlignment="0" applyProtection="0"/>
    <xf numFmtId="0" fontId="12" fillId="96" borderId="0" applyNumberFormat="0" applyBorder="0" applyAlignment="0" applyProtection="0"/>
    <xf numFmtId="0" fontId="30" fillId="8" borderId="4" applyNumberFormat="0" applyAlignment="0" applyProtection="0"/>
    <xf numFmtId="0" fontId="12" fillId="81" borderId="55" applyNumberFormat="0" applyFont="0" applyAlignment="0" applyProtection="0"/>
    <xf numFmtId="0" fontId="16" fillId="65" borderId="3" applyNumberFormat="0" applyProtection="0">
      <alignment horizontal="left" vertical="center" indent="1"/>
    </xf>
    <xf numFmtId="0" fontId="30" fillId="8" borderId="4" applyNumberFormat="0" applyAlignment="0" applyProtection="0"/>
    <xf numFmtId="0" fontId="30" fillId="8" borderId="4" applyNumberForma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181" fontId="103" fillId="104" borderId="11" applyNumberFormat="0" applyAlignment="0" applyProtection="0"/>
    <xf numFmtId="0" fontId="16" fillId="11" borderId="1" applyNumberFormat="0" applyFont="0" applyAlignment="0" applyProtection="0"/>
    <xf numFmtId="181" fontId="103" fillId="104" borderId="11" applyNumberFormat="0" applyAlignment="0" applyProtection="0"/>
    <xf numFmtId="0" fontId="30" fillId="8" borderId="4"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2" fillId="97" borderId="0" applyNumberFormat="0" applyBorder="0" applyAlignment="0" applyProtection="0"/>
    <xf numFmtId="0" fontId="16" fillId="11" borderId="1" applyNumberFormat="0" applyFont="0" applyAlignment="0" applyProtection="0"/>
    <xf numFmtId="0" fontId="16" fillId="18" borderId="1" applyNumberFormat="0" applyFont="0" applyAlignment="0" applyProtection="0"/>
    <xf numFmtId="0" fontId="12" fillId="96"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12" fillId="0" borderId="0"/>
    <xf numFmtId="4" fontId="39" fillId="35" borderId="3" applyNumberFormat="0" applyProtection="0">
      <alignment vertical="center"/>
    </xf>
    <xf numFmtId="0" fontId="16" fillId="18" borderId="1" applyNumberFormat="0" applyFont="0" applyAlignment="0" applyProtection="0"/>
    <xf numFmtId="0" fontId="30" fillId="8" borderId="4"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4" fillId="19" borderId="3" applyNumberFormat="0" applyAlignment="0" applyProtection="0"/>
    <xf numFmtId="181" fontId="103" fillId="104" borderId="11"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2" fillId="101"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46" fillId="17"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2" fillId="72"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181" fontId="103" fillId="104" borderId="12" applyNumberFormat="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186" fontId="12" fillId="0" borderId="0" applyFont="0" applyFill="0" applyBorder="0" applyAlignment="0" applyProtection="0"/>
    <xf numFmtId="0" fontId="16" fillId="18" borderId="1" applyNumberFormat="0" applyFont="0" applyAlignment="0" applyProtection="0"/>
    <xf numFmtId="0" fontId="36" fillId="0" borderId="10" applyNumberFormat="0" applyFill="0" applyAlignment="0" applyProtection="0"/>
    <xf numFmtId="0" fontId="16" fillId="18"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2" fillId="81" borderId="55" applyNumberFormat="0" applyFont="0" applyAlignment="0" applyProtection="0"/>
    <xf numFmtId="181" fontId="103" fillId="104" borderId="11"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30" fillId="8" borderId="4" applyNumberFormat="0" applyAlignment="0" applyProtection="0"/>
    <xf numFmtId="0" fontId="12" fillId="92" borderId="0" applyNumberFormat="0" applyBorder="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2" fillId="81" borderId="55" applyNumberFormat="0" applyFon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2" fillId="0" borderId="0"/>
    <xf numFmtId="0" fontId="16" fillId="11" borderId="1" applyNumberFormat="0" applyFont="0" applyAlignment="0" applyProtection="0"/>
    <xf numFmtId="0" fontId="16" fillId="18" borderId="1" applyNumberFormat="0" applyFont="0" applyAlignment="0" applyProtection="0"/>
    <xf numFmtId="0" fontId="46" fillId="17" borderId="4" applyNumberFormat="0" applyAlignment="0" applyProtection="0"/>
    <xf numFmtId="0" fontId="36" fillId="0" borderId="10" applyNumberFormat="0" applyFill="0" applyAlignment="0" applyProtection="0"/>
    <xf numFmtId="181" fontId="103" fillId="104" borderId="11" applyNumberFormat="0" applyAlignment="0" applyProtection="0"/>
    <xf numFmtId="0" fontId="34" fillId="19"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8"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181" fontId="103" fillId="104" borderId="11"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39" fillId="55" borderId="3" applyNumberFormat="0" applyProtection="0">
      <alignment horizontal="right" vertical="center"/>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36" fillId="0" borderId="10" applyNumberFormat="0" applyFill="0" applyAlignment="0" applyProtection="0"/>
    <xf numFmtId="204" fontId="114" fillId="0" borderId="14">
      <alignment horizontal="center"/>
    </xf>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12" fillId="101" borderId="0" applyNumberFormat="0" applyBorder="0" applyAlignment="0" applyProtection="0"/>
    <xf numFmtId="0" fontId="34" fillId="17" borderId="3" applyNumberFormat="0" applyAlignment="0" applyProtection="0"/>
    <xf numFmtId="0" fontId="46" fillId="17" borderId="4" applyNumberFormat="0" applyAlignment="0" applyProtection="0"/>
    <xf numFmtId="0" fontId="30" fillId="8" borderId="4" applyNumberFormat="0" applyAlignment="0" applyProtection="0"/>
    <xf numFmtId="0" fontId="16" fillId="18" borderId="1" applyNumberFormat="0" applyFont="0" applyAlignment="0" applyProtection="0"/>
    <xf numFmtId="4" fontId="39" fillId="53" borderId="3" applyNumberFormat="0" applyProtection="0">
      <alignment horizontal="right" vertical="center"/>
    </xf>
    <xf numFmtId="0" fontId="34" fillId="17" borderId="3" applyNumberFormat="0" applyAlignment="0" applyProtection="0"/>
    <xf numFmtId="0" fontId="34" fillId="17"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181" fontId="103" fillId="104" borderId="11" applyNumberFormat="0" applyAlignment="0" applyProtection="0"/>
    <xf numFmtId="0" fontId="30" fillId="8" borderId="4" applyNumberFormat="0" applyAlignment="0" applyProtection="0"/>
    <xf numFmtId="0" fontId="12" fillId="92"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88" borderId="0" applyNumberFormat="0" applyBorder="0" applyAlignment="0" applyProtection="0"/>
    <xf numFmtId="0" fontId="12" fillId="81" borderId="55" applyNumberFormat="0" applyFont="0" applyAlignment="0" applyProtection="0"/>
    <xf numFmtId="0" fontId="12" fillId="81" borderId="55"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12" fillId="73"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0" fontId="12" fillId="88" borderId="0" applyNumberFormat="0" applyBorder="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9" borderId="3" applyNumberFormat="0" applyAlignment="0" applyProtection="0"/>
    <xf numFmtId="181" fontId="103" fillId="104" borderId="11" applyNumberFormat="0" applyAlignment="0" applyProtection="0"/>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0" fontId="12" fillId="0" borderId="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4" fillId="19" borderId="3" applyNumberFormat="0" applyAlignment="0" applyProtection="0"/>
    <xf numFmtId="0" fontId="16" fillId="18" borderId="1" applyNumberFormat="0" applyFont="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186" fontId="12" fillId="0" borderId="0" applyFont="0" applyFill="0" applyBorder="0" applyAlignment="0" applyProtection="0"/>
    <xf numFmtId="0" fontId="34" fillId="17" borderId="3" applyNumberFormat="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4" fillId="19" borderId="3" applyNumberForma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204" fontId="107" fillId="0" borderId="14">
      <alignment horizontal="right"/>
    </xf>
    <xf numFmtId="0" fontId="12" fillId="83" borderId="0" applyNumberFormat="0" applyBorder="0" applyAlignment="0" applyProtection="0"/>
    <xf numFmtId="0" fontId="12" fillId="88"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167" fontId="12" fillId="0" borderId="0" applyFont="0" applyFill="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184" fontId="12" fillId="0" borderId="0" applyFont="0" applyFill="0" applyBorder="0" applyAlignment="0" applyProtection="0"/>
    <xf numFmtId="181" fontId="103" fillId="104" borderId="11"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12" fillId="0" borderId="0"/>
    <xf numFmtId="0" fontId="16" fillId="11" borderId="1" applyNumberFormat="0" applyFont="0" applyAlignment="0" applyProtection="0"/>
    <xf numFmtId="0" fontId="16" fillId="11" borderId="1" applyNumberFormat="0" applyFont="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4" fontId="39" fillId="35" borderId="3" applyNumberFormat="0" applyProtection="0">
      <alignment vertical="center"/>
    </xf>
    <xf numFmtId="4" fontId="135" fillId="35" borderId="3" applyNumberFormat="0" applyProtection="0">
      <alignment vertical="center"/>
    </xf>
    <xf numFmtId="4" fontId="39" fillId="35" borderId="3" applyNumberFormat="0" applyProtection="0">
      <alignment horizontal="left" vertical="center" indent="1"/>
    </xf>
    <xf numFmtId="4" fontId="39" fillId="35"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54" borderId="3" applyNumberFormat="0" applyProtection="0">
      <alignment horizontal="right" vertical="center"/>
    </xf>
    <xf numFmtId="4" fontId="39" fillId="55" borderId="3" applyNumberFormat="0" applyProtection="0">
      <alignment horizontal="right" vertical="center"/>
    </xf>
    <xf numFmtId="4" fontId="39" fillId="53" borderId="3" applyNumberFormat="0" applyProtection="0">
      <alignment horizontal="right" vertical="center"/>
    </xf>
    <xf numFmtId="4" fontId="39" fillId="56" borderId="3" applyNumberFormat="0" applyProtection="0">
      <alignment horizontal="right" vertical="center"/>
    </xf>
    <xf numFmtId="4" fontId="39" fillId="57" borderId="3" applyNumberFormat="0" applyProtection="0">
      <alignment horizontal="right" vertical="center"/>
    </xf>
    <xf numFmtId="4" fontId="39" fillId="51" borderId="3" applyNumberFormat="0" applyProtection="0">
      <alignment horizontal="right" vertical="center"/>
    </xf>
    <xf numFmtId="4" fontId="39" fillId="59" borderId="3" applyNumberFormat="0" applyProtection="0">
      <alignment horizontal="right" vertical="center"/>
    </xf>
    <xf numFmtId="4" fontId="39" fillId="58" borderId="3" applyNumberFormat="0" applyProtection="0">
      <alignment horizontal="right" vertical="center"/>
    </xf>
    <xf numFmtId="4" fontId="39" fillId="48" borderId="3" applyNumberFormat="0" applyProtection="0">
      <alignment horizontal="right" vertical="center"/>
    </xf>
    <xf numFmtId="4" fontId="42" fillId="6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46" borderId="3" applyNumberFormat="0" applyProtection="0">
      <alignment vertical="center"/>
    </xf>
    <xf numFmtId="4" fontId="135" fillId="46" borderId="3" applyNumberFormat="0" applyProtection="0">
      <alignment vertical="center"/>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63" borderId="3" applyNumberFormat="0" applyProtection="0">
      <alignment horizontal="right" vertical="center"/>
    </xf>
    <xf numFmtId="4" fontId="135" fillId="63" borderId="3" applyNumberFormat="0" applyProtection="0">
      <alignment horizontal="right" vertical="center"/>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55" fillId="63" borderId="3" applyNumberFormat="0" applyProtection="0">
      <alignment horizontal="right" vertical="center"/>
    </xf>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92" borderId="0" applyNumberFormat="0" applyBorder="0" applyAlignment="0" applyProtection="0"/>
    <xf numFmtId="0" fontId="12" fillId="101" borderId="0" applyNumberFormat="0" applyBorder="0" applyAlignment="0" applyProtection="0"/>
    <xf numFmtId="0" fontId="12" fillId="92" borderId="0" applyNumberFormat="0" applyBorder="0" applyAlignment="0" applyProtection="0"/>
    <xf numFmtId="0" fontId="12" fillId="0" borderId="0"/>
    <xf numFmtId="0" fontId="12" fillId="100" borderId="0" applyNumberFormat="0" applyBorder="0" applyAlignment="0" applyProtection="0"/>
    <xf numFmtId="0" fontId="12" fillId="97" borderId="0" applyNumberFormat="0" applyBorder="0" applyAlignment="0" applyProtection="0"/>
    <xf numFmtId="184" fontId="12" fillId="0" borderId="0" applyFont="0" applyFill="0" applyBorder="0" applyAlignment="0" applyProtection="0"/>
    <xf numFmtId="186" fontId="12" fillId="0" borderId="0" applyFont="0" applyFill="0" applyBorder="0" applyAlignment="0" applyProtection="0"/>
    <xf numFmtId="0" fontId="12" fillId="92" borderId="0" applyNumberFormat="0" applyBorder="0" applyAlignment="0" applyProtection="0"/>
    <xf numFmtId="186" fontId="12" fillId="0" borderId="0" applyFont="0" applyFill="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89" fillId="0" borderId="0" applyNumberFormat="0" applyFill="0" applyBorder="0" applyAlignment="0" applyProtection="0"/>
    <xf numFmtId="0" fontId="12" fillId="73" borderId="0" applyNumberFormat="0" applyBorder="0" applyAlignment="0" applyProtection="0"/>
    <xf numFmtId="0" fontId="12" fillId="93"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9" fontId="12" fillId="0" borderId="0" applyFont="0" applyFill="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0" borderId="0"/>
    <xf numFmtId="0" fontId="12" fillId="93" borderId="0" applyNumberFormat="0" applyBorder="0" applyAlignment="0" applyProtection="0"/>
    <xf numFmtId="0" fontId="12" fillId="89" borderId="0" applyNumberFormat="0" applyBorder="0" applyAlignment="0" applyProtection="0"/>
    <xf numFmtId="0" fontId="12" fillId="0" borderId="0"/>
    <xf numFmtId="0" fontId="12" fillId="0" borderId="0"/>
    <xf numFmtId="9" fontId="12" fillId="0" borderId="0" applyFont="0" applyFill="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0" borderId="0"/>
    <xf numFmtId="0" fontId="12" fillId="101" borderId="0" applyNumberFormat="0" applyBorder="0" applyAlignment="0" applyProtection="0"/>
    <xf numFmtId="0" fontId="12" fillId="89" borderId="0" applyNumberFormat="0" applyBorder="0" applyAlignment="0" applyProtection="0"/>
    <xf numFmtId="0" fontId="12" fillId="0" borderId="0"/>
    <xf numFmtId="167" fontId="12" fillId="0" borderId="0" applyFont="0" applyFill="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165" fontId="12" fillId="0" borderId="0" applyFont="0" applyFill="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0" borderId="0"/>
    <xf numFmtId="0" fontId="12" fillId="93"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81" borderId="55" applyNumberFormat="0" applyFont="0" applyAlignment="0" applyProtection="0"/>
    <xf numFmtId="0" fontId="12" fillId="100" borderId="0" applyNumberFormat="0" applyBorder="0" applyAlignment="0" applyProtection="0"/>
    <xf numFmtId="0" fontId="12" fillId="93" borderId="0" applyNumberFormat="0" applyBorder="0" applyAlignment="0" applyProtection="0"/>
    <xf numFmtId="0" fontId="12" fillId="0" borderId="0"/>
    <xf numFmtId="0" fontId="12" fillId="84" borderId="0" applyNumberFormat="0" applyBorder="0" applyAlignment="0" applyProtection="0"/>
    <xf numFmtId="0" fontId="12" fillId="83" borderId="0" applyNumberFormat="0" applyBorder="0" applyAlignment="0" applyProtection="0"/>
    <xf numFmtId="0" fontId="12" fillId="81" borderId="55" applyNumberFormat="0" applyFont="0" applyAlignment="0" applyProtection="0"/>
    <xf numFmtId="0" fontId="12" fillId="0" borderId="0"/>
    <xf numFmtId="0" fontId="12" fillId="96" borderId="0" applyNumberFormat="0" applyBorder="0" applyAlignment="0" applyProtection="0"/>
    <xf numFmtId="186" fontId="12" fillId="0" borderId="0" applyFont="0" applyFill="0" applyBorder="0" applyAlignment="0" applyProtection="0"/>
    <xf numFmtId="0" fontId="12" fillId="0" borderId="0"/>
    <xf numFmtId="0" fontId="12" fillId="81" borderId="55" applyNumberFormat="0" applyFont="0" applyAlignment="0" applyProtection="0"/>
    <xf numFmtId="0" fontId="12" fillId="100"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83" borderId="0" applyNumberFormat="0" applyBorder="0" applyAlignment="0" applyProtection="0"/>
    <xf numFmtId="0" fontId="12" fillId="0" borderId="0"/>
    <xf numFmtId="0" fontId="12" fillId="0" borderId="0"/>
    <xf numFmtId="167" fontId="12" fillId="0" borderId="0" applyFont="0" applyFill="0" applyBorder="0" applyAlignment="0" applyProtection="0"/>
    <xf numFmtId="0" fontId="12" fillId="83" borderId="0" applyNumberFormat="0" applyBorder="0" applyAlignment="0" applyProtection="0"/>
    <xf numFmtId="0" fontId="12" fillId="0" borderId="0"/>
    <xf numFmtId="0" fontId="12" fillId="83" borderId="0" applyNumberFormat="0" applyBorder="0" applyAlignment="0" applyProtection="0"/>
    <xf numFmtId="0" fontId="12" fillId="97" borderId="0" applyNumberFormat="0" applyBorder="0" applyAlignment="0" applyProtection="0"/>
    <xf numFmtId="0" fontId="12" fillId="0" borderId="0"/>
    <xf numFmtId="194" fontId="12" fillId="0" borderId="0" applyFont="0" applyFill="0" applyBorder="0" applyAlignment="0" applyProtection="0"/>
    <xf numFmtId="167" fontId="12" fillId="0" borderId="0" applyFont="0" applyFill="0" applyBorder="0" applyAlignment="0" applyProtection="0"/>
    <xf numFmtId="0" fontId="12" fillId="73" borderId="0" applyNumberFormat="0" applyBorder="0" applyAlignment="0" applyProtection="0"/>
    <xf numFmtId="0" fontId="12" fillId="92" borderId="0" applyNumberFormat="0" applyBorder="0" applyAlignment="0" applyProtection="0"/>
    <xf numFmtId="9" fontId="12" fillId="0" borderId="0" applyFont="0" applyFill="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89" borderId="0" applyNumberFormat="0" applyBorder="0" applyAlignment="0" applyProtection="0"/>
    <xf numFmtId="0" fontId="12" fillId="0" borderId="0"/>
    <xf numFmtId="0" fontId="12" fillId="88" borderId="0" applyNumberFormat="0" applyBorder="0" applyAlignment="0" applyProtection="0"/>
    <xf numFmtId="0" fontId="12" fillId="96" borderId="0" applyNumberFormat="0" applyBorder="0" applyAlignment="0" applyProtection="0"/>
    <xf numFmtId="0" fontId="12" fillId="0" borderId="0"/>
    <xf numFmtId="0" fontId="12" fillId="84"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81" borderId="55" applyNumberFormat="0" applyFont="0" applyAlignment="0" applyProtection="0"/>
    <xf numFmtId="0" fontId="12" fillId="88" borderId="0" applyNumberFormat="0" applyBorder="0" applyAlignment="0" applyProtection="0"/>
    <xf numFmtId="0" fontId="12" fillId="93" borderId="0" applyNumberFormat="0" applyBorder="0" applyAlignment="0" applyProtection="0"/>
    <xf numFmtId="184" fontId="12" fillId="0" borderId="0" applyFont="0" applyFill="0" applyBorder="0" applyAlignment="0" applyProtection="0"/>
    <xf numFmtId="0" fontId="12" fillId="97" borderId="0" applyNumberFormat="0" applyBorder="0" applyAlignment="0" applyProtection="0"/>
    <xf numFmtId="0" fontId="12" fillId="93" borderId="0" applyNumberFormat="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0" borderId="0"/>
    <xf numFmtId="0" fontId="12" fillId="0" borderId="0"/>
    <xf numFmtId="0" fontId="12" fillId="72" borderId="0" applyNumberFormat="0" applyBorder="0" applyAlignment="0" applyProtection="0"/>
    <xf numFmtId="0" fontId="12" fillId="0" borderId="0"/>
    <xf numFmtId="0" fontId="12" fillId="93"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83" borderId="0" applyNumberFormat="0" applyBorder="0" applyAlignment="0" applyProtection="0"/>
    <xf numFmtId="0" fontId="12" fillId="0" borderId="0"/>
    <xf numFmtId="181" fontId="103" fillId="104" borderId="12" applyNumberFormat="0" applyAlignment="0" applyProtection="0"/>
    <xf numFmtId="9" fontId="12" fillId="0" borderId="0" applyFont="0" applyFill="0" applyBorder="0" applyAlignment="0" applyProtection="0"/>
    <xf numFmtId="0" fontId="12" fillId="101"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0" borderId="0"/>
    <xf numFmtId="0" fontId="12" fillId="83" borderId="0" applyNumberFormat="0" applyBorder="0" applyAlignment="0" applyProtection="0"/>
    <xf numFmtId="0" fontId="12" fillId="97" borderId="0" applyNumberFormat="0" applyBorder="0" applyAlignment="0" applyProtection="0"/>
    <xf numFmtId="0" fontId="12" fillId="73" borderId="0" applyNumberFormat="0" applyBorder="0" applyAlignment="0" applyProtection="0"/>
    <xf numFmtId="0" fontId="12" fillId="0" borderId="0"/>
    <xf numFmtId="0" fontId="12" fillId="97" borderId="0" applyNumberFormat="0" applyBorder="0" applyAlignment="0" applyProtection="0"/>
    <xf numFmtId="167" fontId="12" fillId="0" borderId="0" applyFont="0" applyFill="0" applyBorder="0" applyAlignment="0" applyProtection="0"/>
    <xf numFmtId="0" fontId="12" fillId="83" borderId="0" applyNumberFormat="0" applyBorder="0" applyAlignment="0" applyProtection="0"/>
    <xf numFmtId="167" fontId="12" fillId="0" borderId="0" applyFont="0" applyFill="0" applyBorder="0" applyAlignment="0" applyProtection="0"/>
    <xf numFmtId="194" fontId="12" fillId="0" borderId="0" applyFont="0" applyFill="0" applyBorder="0" applyAlignment="0" applyProtection="0"/>
    <xf numFmtId="0" fontId="12" fillId="0" borderId="0"/>
    <xf numFmtId="194" fontId="12" fillId="0" borderId="0" applyFont="0" applyFill="0" applyBorder="0" applyAlignment="0" applyProtection="0"/>
    <xf numFmtId="0" fontId="12" fillId="84" borderId="0" applyNumberFormat="0" applyBorder="0" applyAlignment="0" applyProtection="0"/>
    <xf numFmtId="0" fontId="12" fillId="88" borderId="0" applyNumberFormat="0" applyBorder="0" applyAlignment="0" applyProtection="0"/>
    <xf numFmtId="184" fontId="12" fillId="0" borderId="0" applyFont="0" applyFill="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0" fontId="12" fillId="100" borderId="0" applyNumberFormat="0" applyBorder="0" applyAlignment="0" applyProtection="0"/>
    <xf numFmtId="0" fontId="12" fillId="0" borderId="0"/>
    <xf numFmtId="0" fontId="12" fillId="84"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184" fontId="12" fillId="0" borderId="0" applyFont="0" applyFill="0" applyBorder="0" applyAlignment="0" applyProtection="0"/>
    <xf numFmtId="184" fontId="12" fillId="0" borderId="0" applyFont="0" applyFill="0" applyBorder="0" applyAlignment="0" applyProtection="0"/>
    <xf numFmtId="0" fontId="12" fillId="92" borderId="0" applyNumberFormat="0" applyBorder="0" applyAlignment="0" applyProtection="0"/>
    <xf numFmtId="0" fontId="12" fillId="92" borderId="0" applyNumberFormat="0" applyBorder="0" applyAlignment="0" applyProtection="0"/>
    <xf numFmtId="194" fontId="12" fillId="0" borderId="0" applyFont="0" applyFill="0" applyBorder="0" applyAlignment="0" applyProtection="0"/>
    <xf numFmtId="0" fontId="12" fillId="83" borderId="0" applyNumberFormat="0" applyBorder="0" applyAlignment="0" applyProtection="0"/>
    <xf numFmtId="9" fontId="12" fillId="0" borderId="0" applyFont="0" applyFill="0" applyBorder="0" applyAlignment="0" applyProtection="0"/>
    <xf numFmtId="0" fontId="12" fillId="0" borderId="0"/>
    <xf numFmtId="0" fontId="12" fillId="0" borderId="0"/>
    <xf numFmtId="0" fontId="12" fillId="83" borderId="0" applyNumberFormat="0" applyBorder="0" applyAlignment="0" applyProtection="0"/>
    <xf numFmtId="0" fontId="12" fillId="0" borderId="0"/>
    <xf numFmtId="0" fontId="12" fillId="96"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83"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186" fontId="12" fillId="0" borderId="0" applyFont="0" applyFill="0" applyBorder="0" applyAlignment="0" applyProtection="0"/>
    <xf numFmtId="0" fontId="12" fillId="0" borderId="0"/>
    <xf numFmtId="0" fontId="12" fillId="0" borderId="0"/>
    <xf numFmtId="0" fontId="12" fillId="92" borderId="0" applyNumberFormat="0" applyBorder="0" applyAlignment="0" applyProtection="0"/>
    <xf numFmtId="0" fontId="12" fillId="88" borderId="0" applyNumberFormat="0" applyBorder="0" applyAlignment="0" applyProtection="0"/>
    <xf numFmtId="0" fontId="12" fillId="0" borderId="0"/>
    <xf numFmtId="0" fontId="12" fillId="73" borderId="0" applyNumberFormat="0" applyBorder="0" applyAlignment="0" applyProtection="0"/>
    <xf numFmtId="0" fontId="12" fillId="0" borderId="0"/>
    <xf numFmtId="0" fontId="12" fillId="84" borderId="0" applyNumberFormat="0" applyBorder="0" applyAlignment="0" applyProtection="0"/>
    <xf numFmtId="186" fontId="12" fillId="0" borderId="0" applyFont="0" applyFill="0" applyBorder="0" applyAlignment="0" applyProtection="0"/>
    <xf numFmtId="0" fontId="12" fillId="0" borderId="0"/>
    <xf numFmtId="167" fontId="12" fillId="0" borderId="0" applyFont="0" applyFill="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0" borderId="0"/>
    <xf numFmtId="0" fontId="12" fillId="101" borderId="0" applyNumberFormat="0" applyBorder="0" applyAlignment="0" applyProtection="0"/>
    <xf numFmtId="0" fontId="12" fillId="0" borderId="0"/>
    <xf numFmtId="186" fontId="12" fillId="0" borderId="0" applyFont="0" applyFill="0" applyBorder="0" applyAlignment="0" applyProtection="0"/>
    <xf numFmtId="0" fontId="12" fillId="93" borderId="0" applyNumberFormat="0" applyBorder="0" applyAlignment="0" applyProtection="0"/>
    <xf numFmtId="194" fontId="12" fillId="0" borderId="0" applyFont="0" applyFill="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181" fontId="103" fillId="0" borderId="21" applyNumberFormat="0" applyFill="0" applyProtection="0"/>
    <xf numFmtId="0" fontId="12" fillId="73" borderId="0" applyNumberFormat="0" applyBorder="0" applyAlignment="0" applyProtection="0"/>
    <xf numFmtId="0" fontId="12" fillId="97" borderId="0" applyNumberFormat="0" applyBorder="0" applyAlignment="0" applyProtection="0"/>
    <xf numFmtId="0" fontId="12" fillId="0" borderId="0"/>
    <xf numFmtId="9" fontId="12" fillId="0" borderId="0" applyFont="0" applyFill="0" applyBorder="0" applyAlignment="0" applyProtection="0"/>
    <xf numFmtId="0" fontId="12" fillId="88" borderId="0" applyNumberFormat="0" applyBorder="0" applyAlignment="0" applyProtection="0"/>
    <xf numFmtId="0" fontId="12" fillId="88" borderId="0" applyNumberFormat="0" applyBorder="0" applyAlignment="0" applyProtection="0"/>
    <xf numFmtId="0" fontId="12" fillId="93"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0" fontId="12" fillId="81" borderId="55" applyNumberFormat="0" applyFont="0" applyAlignment="0" applyProtection="0"/>
    <xf numFmtId="0" fontId="12" fillId="92"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9" fontId="12" fillId="0" borderId="0" applyFont="0" applyFill="0" applyBorder="0" applyAlignment="0" applyProtection="0"/>
    <xf numFmtId="0" fontId="189" fillId="0" borderId="0" applyNumberFormat="0" applyFill="0" applyBorder="0" applyAlignment="0" applyProtection="0"/>
    <xf numFmtId="0" fontId="12" fillId="81" borderId="55" applyNumberFormat="0" applyFont="0" applyAlignment="0" applyProtection="0"/>
    <xf numFmtId="0" fontId="12" fillId="97"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100" borderId="0" applyNumberFormat="0" applyBorder="0" applyAlignment="0" applyProtection="0"/>
    <xf numFmtId="0" fontId="12" fillId="97"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101" borderId="0" applyNumberFormat="0" applyBorder="0" applyAlignment="0" applyProtection="0"/>
    <xf numFmtId="0" fontId="12" fillId="0" borderId="0"/>
    <xf numFmtId="0" fontId="12" fillId="92" borderId="0" applyNumberFormat="0" applyBorder="0" applyAlignment="0" applyProtection="0"/>
    <xf numFmtId="0" fontId="12" fillId="0" borderId="0"/>
    <xf numFmtId="0" fontId="12" fillId="96" borderId="0" applyNumberFormat="0" applyBorder="0" applyAlignment="0" applyProtection="0"/>
    <xf numFmtId="0" fontId="12" fillId="101"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81" borderId="55" applyNumberFormat="0" applyFont="0" applyAlignment="0" applyProtection="0"/>
    <xf numFmtId="184" fontId="12" fillId="0" borderId="0" applyFont="0" applyFill="0" applyBorder="0" applyAlignment="0" applyProtection="0"/>
    <xf numFmtId="0" fontId="12" fillId="84" borderId="0" applyNumberFormat="0" applyBorder="0" applyAlignment="0" applyProtection="0"/>
    <xf numFmtId="186" fontId="12" fillId="0" borderId="0" applyFont="0" applyFill="0" applyBorder="0" applyAlignment="0" applyProtection="0"/>
    <xf numFmtId="0" fontId="12" fillId="0" borderId="0"/>
    <xf numFmtId="0" fontId="12" fillId="83"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9" fontId="12" fillId="0" borderId="0" applyFont="0" applyFill="0" applyBorder="0" applyAlignment="0" applyProtection="0"/>
    <xf numFmtId="0" fontId="12" fillId="0" borderId="0"/>
    <xf numFmtId="0" fontId="12" fillId="93"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0" borderId="0"/>
    <xf numFmtId="0" fontId="12" fillId="93" borderId="0" applyNumberFormat="0" applyBorder="0" applyAlignment="0" applyProtection="0"/>
    <xf numFmtId="167" fontId="12" fillId="0" borderId="0" applyFont="0" applyFill="0" applyBorder="0" applyAlignment="0" applyProtection="0"/>
    <xf numFmtId="0" fontId="12" fillId="89" borderId="0" applyNumberFormat="0" applyBorder="0" applyAlignment="0" applyProtection="0"/>
    <xf numFmtId="0" fontId="12" fillId="83" borderId="0" applyNumberFormat="0" applyBorder="0" applyAlignment="0" applyProtection="0"/>
    <xf numFmtId="167" fontId="12" fillId="0" borderId="0" applyFont="0" applyFill="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81" borderId="55" applyNumberFormat="0" applyFont="0" applyAlignment="0" applyProtection="0"/>
    <xf numFmtId="0" fontId="12" fillId="97" borderId="0" applyNumberFormat="0" applyBorder="0" applyAlignment="0" applyProtection="0"/>
    <xf numFmtId="0" fontId="12" fillId="88" borderId="0" applyNumberFormat="0" applyBorder="0" applyAlignment="0" applyProtection="0"/>
    <xf numFmtId="0" fontId="12" fillId="101"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0" borderId="0"/>
    <xf numFmtId="0" fontId="12" fillId="88"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93"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88"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0" fontId="12" fillId="0" borderId="0"/>
    <xf numFmtId="0" fontId="12" fillId="101"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92"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0" borderId="0"/>
    <xf numFmtId="184" fontId="12" fillId="0" borderId="0" applyFont="0" applyFill="0" applyBorder="0" applyAlignment="0" applyProtection="0"/>
    <xf numFmtId="184" fontId="12" fillId="0" borderId="0" applyFont="0" applyFill="0" applyBorder="0" applyAlignment="0" applyProtection="0"/>
    <xf numFmtId="0" fontId="12" fillId="0" borderId="0"/>
    <xf numFmtId="0" fontId="12" fillId="83" borderId="0" applyNumberFormat="0" applyBorder="0" applyAlignment="0" applyProtection="0"/>
    <xf numFmtId="0" fontId="12" fillId="83" borderId="0" applyNumberFormat="0" applyBorder="0" applyAlignment="0" applyProtection="0"/>
    <xf numFmtId="0" fontId="12" fillId="0" borderId="0"/>
    <xf numFmtId="0" fontId="12" fillId="81" borderId="55" applyNumberFormat="0" applyFont="0" applyAlignment="0" applyProtection="0"/>
    <xf numFmtId="165" fontId="12" fillId="0" borderId="0" applyFont="0" applyFill="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0" borderId="0"/>
    <xf numFmtId="0" fontId="12" fillId="72" borderId="0" applyNumberFormat="0" applyBorder="0" applyAlignment="0" applyProtection="0"/>
    <xf numFmtId="0" fontId="12" fillId="0" borderId="0"/>
    <xf numFmtId="0" fontId="12" fillId="0" borderId="0"/>
    <xf numFmtId="0" fontId="12" fillId="96" borderId="0" applyNumberFormat="0" applyBorder="0" applyAlignment="0" applyProtection="0"/>
    <xf numFmtId="0" fontId="12" fillId="0" borderId="0"/>
    <xf numFmtId="0" fontId="12" fillId="97" borderId="0" applyNumberFormat="0" applyBorder="0" applyAlignment="0" applyProtection="0"/>
    <xf numFmtId="15" fontId="98" fillId="0" borderId="0" applyFill="0" applyBorder="0" applyAlignment="0" applyProtection="0"/>
    <xf numFmtId="0" fontId="12" fillId="100"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0" borderId="0"/>
    <xf numFmtId="0" fontId="12" fillId="96" borderId="0" applyNumberFormat="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81" borderId="55" applyNumberFormat="0" applyFont="0" applyAlignment="0" applyProtection="0"/>
    <xf numFmtId="0" fontId="12" fillId="81" borderId="55" applyNumberFormat="0" applyFont="0" applyAlignment="0" applyProtection="0"/>
    <xf numFmtId="0" fontId="12" fillId="84"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0" fontId="12" fillId="81" borderId="55" applyNumberFormat="0" applyFont="0" applyAlignment="0" applyProtection="0"/>
    <xf numFmtId="0" fontId="12" fillId="100" borderId="0" applyNumberFormat="0" applyBorder="0" applyAlignment="0" applyProtection="0"/>
    <xf numFmtId="0" fontId="12" fillId="81" borderId="55" applyNumberFormat="0" applyFont="0" applyAlignment="0" applyProtection="0"/>
    <xf numFmtId="0" fontId="12" fillId="81" borderId="55" applyNumberFormat="0" applyFont="0" applyAlignment="0" applyProtection="0"/>
    <xf numFmtId="0" fontId="12" fillId="84" borderId="0" applyNumberFormat="0" applyBorder="0" applyAlignment="0" applyProtection="0"/>
    <xf numFmtId="0" fontId="12" fillId="89"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73"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0" borderId="0"/>
    <xf numFmtId="0" fontId="12" fillId="97"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100" borderId="0" applyNumberFormat="0" applyBorder="0" applyAlignment="0" applyProtection="0"/>
    <xf numFmtId="0" fontId="12" fillId="72"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0" fontId="12" fillId="92" borderId="0" applyNumberFormat="0" applyBorder="0" applyAlignment="0" applyProtection="0"/>
    <xf numFmtId="0" fontId="12" fillId="100"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81" borderId="55" applyNumberFormat="0" applyFont="0" applyAlignment="0" applyProtection="0"/>
    <xf numFmtId="0" fontId="12" fillId="88" borderId="0" applyNumberFormat="0" applyBorder="0" applyAlignment="0" applyProtection="0"/>
    <xf numFmtId="0" fontId="12" fillId="0" borderId="0"/>
    <xf numFmtId="0" fontId="12" fillId="73" borderId="0" applyNumberFormat="0" applyBorder="0" applyAlignment="0" applyProtection="0"/>
    <xf numFmtId="0" fontId="12" fillId="72"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100" borderId="0" applyNumberFormat="0" applyBorder="0" applyAlignment="0" applyProtection="0"/>
    <xf numFmtId="0" fontId="12" fillId="96" borderId="0" applyNumberFormat="0" applyBorder="0" applyAlignment="0" applyProtection="0"/>
    <xf numFmtId="0" fontId="12" fillId="81" borderId="55" applyNumberFormat="0" applyFont="0" applyAlignment="0" applyProtection="0"/>
    <xf numFmtId="0" fontId="12" fillId="0" borderId="0"/>
    <xf numFmtId="9" fontId="12" fillId="0" borderId="0" applyFont="0" applyFill="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89" fillId="0" borderId="0" applyNumberFormat="0" applyFill="0" applyBorder="0" applyAlignment="0" applyProtection="0"/>
    <xf numFmtId="0" fontId="12" fillId="72"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167" fontId="12" fillId="0" borderId="0" applyFont="0" applyFill="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0" borderId="0"/>
    <xf numFmtId="0" fontId="12" fillId="73"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92" borderId="0" applyNumberFormat="0" applyBorder="0" applyAlignment="0" applyProtection="0"/>
    <xf numFmtId="0" fontId="12" fillId="101" borderId="0" applyNumberFormat="0" applyBorder="0" applyAlignment="0" applyProtection="0"/>
    <xf numFmtId="0" fontId="12" fillId="100" borderId="0" applyNumberFormat="0" applyBorder="0" applyAlignment="0" applyProtection="0"/>
    <xf numFmtId="0" fontId="12" fillId="92"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0" borderId="0"/>
    <xf numFmtId="0" fontId="12" fillId="0" borderId="0"/>
    <xf numFmtId="184" fontId="12" fillId="0" borderId="0" applyFont="0" applyFill="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0" borderId="0"/>
    <xf numFmtId="0" fontId="12" fillId="92" borderId="0" applyNumberFormat="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73" borderId="0" applyNumberFormat="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81" borderId="55" applyNumberFormat="0" applyFont="0" applyAlignment="0" applyProtection="0"/>
    <xf numFmtId="0" fontId="12" fillId="92" borderId="0" applyNumberFormat="0" applyBorder="0" applyAlignment="0" applyProtection="0"/>
    <xf numFmtId="0" fontId="12" fillId="83" borderId="0" applyNumberFormat="0" applyBorder="0" applyAlignment="0" applyProtection="0"/>
    <xf numFmtId="0" fontId="12" fillId="81" borderId="55" applyNumberFormat="0" applyFont="0" applyAlignment="0" applyProtection="0"/>
    <xf numFmtId="0" fontId="12" fillId="0" borderId="0"/>
    <xf numFmtId="0" fontId="12" fillId="97"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81" borderId="55" applyNumberFormat="0" applyFont="0" applyAlignment="0" applyProtection="0"/>
    <xf numFmtId="0" fontId="12" fillId="83"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181" fontId="103" fillId="104" borderId="12" applyNumberFormat="0" applyAlignment="0" applyProtection="0"/>
    <xf numFmtId="0" fontId="12" fillId="81" borderId="55" applyNumberFormat="0" applyFont="0" applyAlignment="0" applyProtection="0"/>
    <xf numFmtId="0" fontId="12" fillId="83" borderId="0" applyNumberFormat="0" applyBorder="0" applyAlignment="0" applyProtection="0"/>
    <xf numFmtId="0" fontId="12" fillId="100" borderId="0" applyNumberFormat="0" applyBorder="0" applyAlignment="0" applyProtection="0"/>
    <xf numFmtId="167" fontId="12" fillId="0" borderId="0" applyFont="0" applyFill="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0" borderId="0"/>
    <xf numFmtId="184" fontId="12" fillId="0" borderId="0" applyFont="0" applyFill="0" applyBorder="0" applyAlignment="0" applyProtection="0"/>
    <xf numFmtId="0" fontId="12" fillId="93" borderId="0" applyNumberFormat="0" applyBorder="0" applyAlignment="0" applyProtection="0"/>
    <xf numFmtId="181" fontId="103" fillId="0" borderId="21" applyNumberFormat="0" applyFill="0" applyProtection="0"/>
    <xf numFmtId="0" fontId="12" fillId="97" borderId="0" applyNumberFormat="0" applyBorder="0" applyAlignment="0" applyProtection="0"/>
    <xf numFmtId="186" fontId="12" fillId="0" borderId="0" applyFont="0" applyFill="0" applyBorder="0" applyAlignment="0" applyProtection="0"/>
    <xf numFmtId="9" fontId="12" fillId="0" borderId="0" applyFont="0" applyFill="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0" borderId="0"/>
    <xf numFmtId="0" fontId="12" fillId="92"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0" fontId="12" fillId="0" borderId="0"/>
    <xf numFmtId="0" fontId="12" fillId="0" borderId="0"/>
    <xf numFmtId="0" fontId="12" fillId="0" borderId="0"/>
    <xf numFmtId="181" fontId="103" fillId="0" borderId="21" applyNumberFormat="0" applyFill="0" applyProtection="0"/>
    <xf numFmtId="0" fontId="12" fillId="84"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194" fontId="12" fillId="0" borderId="0" applyFont="0" applyFill="0" applyBorder="0" applyAlignment="0" applyProtection="0"/>
    <xf numFmtId="194" fontId="12" fillId="0" borderId="0" applyFont="0" applyFill="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167" fontId="12" fillId="0" borderId="0" applyFont="0" applyFill="0" applyBorder="0" applyAlignment="0" applyProtection="0"/>
    <xf numFmtId="0" fontId="12" fillId="89" borderId="0" applyNumberFormat="0" applyBorder="0" applyAlignment="0" applyProtection="0"/>
    <xf numFmtId="0" fontId="12" fillId="0" borderId="0"/>
    <xf numFmtId="0" fontId="12" fillId="97" borderId="0" applyNumberFormat="0" applyBorder="0" applyAlignment="0" applyProtection="0"/>
    <xf numFmtId="9" fontId="12" fillId="0" borderId="0" applyFont="0" applyFill="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184" fontId="12" fillId="0" borderId="0" applyFont="0" applyFill="0" applyBorder="0" applyAlignment="0" applyProtection="0"/>
    <xf numFmtId="0" fontId="12" fillId="72" borderId="0" applyNumberFormat="0" applyBorder="0" applyAlignment="0" applyProtection="0"/>
    <xf numFmtId="166" fontId="12" fillId="0" borderId="0" applyFont="0" applyFill="0" applyBorder="0" applyAlignment="0" applyProtection="0"/>
    <xf numFmtId="184" fontId="12" fillId="0" borderId="0" applyFont="0" applyFill="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0" borderId="0"/>
    <xf numFmtId="0" fontId="12" fillId="84"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0" fontId="12" fillId="101" borderId="0" applyNumberFormat="0" applyBorder="0" applyAlignment="0" applyProtection="0"/>
    <xf numFmtId="0" fontId="12" fillId="88" borderId="0" applyNumberFormat="0" applyBorder="0" applyAlignment="0" applyProtection="0"/>
    <xf numFmtId="0" fontId="12" fillId="101" borderId="0" applyNumberFormat="0" applyBorder="0" applyAlignment="0" applyProtection="0"/>
    <xf numFmtId="0" fontId="12" fillId="93" borderId="0" applyNumberFormat="0" applyBorder="0" applyAlignment="0" applyProtection="0"/>
    <xf numFmtId="0" fontId="12" fillId="89"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0" borderId="0"/>
    <xf numFmtId="0" fontId="12" fillId="0" borderId="0"/>
    <xf numFmtId="0" fontId="12" fillId="81" borderId="55" applyNumberFormat="0" applyFont="0" applyAlignment="0" applyProtection="0"/>
    <xf numFmtId="0" fontId="12" fillId="72"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96" borderId="0" applyNumberFormat="0" applyBorder="0" applyAlignment="0" applyProtection="0"/>
    <xf numFmtId="0" fontId="12" fillId="0" borderId="0"/>
    <xf numFmtId="0" fontId="12" fillId="84" borderId="0" applyNumberFormat="0" applyBorder="0" applyAlignment="0" applyProtection="0"/>
    <xf numFmtId="0" fontId="12" fillId="101" borderId="0" applyNumberFormat="0" applyBorder="0" applyAlignment="0" applyProtection="0"/>
    <xf numFmtId="167"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0" borderId="0"/>
    <xf numFmtId="9" fontId="12" fillId="0" borderId="0" applyFont="0" applyFill="0" applyBorder="0" applyAlignment="0" applyProtection="0"/>
    <xf numFmtId="0" fontId="12" fillId="101" borderId="0" applyNumberFormat="0" applyBorder="0" applyAlignment="0" applyProtection="0"/>
    <xf numFmtId="167" fontId="12" fillId="0" borderId="0" applyFont="0" applyFill="0" applyBorder="0" applyAlignment="0" applyProtection="0"/>
    <xf numFmtId="0" fontId="12" fillId="81" borderId="55" applyNumberFormat="0" applyFont="0" applyAlignment="0" applyProtection="0"/>
    <xf numFmtId="0" fontId="12" fillId="92" borderId="0" applyNumberFormat="0" applyBorder="0" applyAlignment="0" applyProtection="0"/>
    <xf numFmtId="0" fontId="12" fillId="0" borderId="0"/>
    <xf numFmtId="0" fontId="12" fillId="92" borderId="0" applyNumberFormat="0" applyBorder="0" applyAlignment="0" applyProtection="0"/>
    <xf numFmtId="0" fontId="189" fillId="0" borderId="0" applyNumberFormat="0" applyFill="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92"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186" fontId="12" fillId="0" borderId="0" applyFont="0" applyFill="0" applyBorder="0" applyAlignment="0" applyProtection="0"/>
    <xf numFmtId="0" fontId="12" fillId="0" borderId="0"/>
    <xf numFmtId="0" fontId="12" fillId="92"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92" borderId="0" applyNumberFormat="0" applyBorder="0" applyAlignment="0" applyProtection="0"/>
    <xf numFmtId="0" fontId="12" fillId="84" borderId="0" applyNumberFormat="0" applyBorder="0" applyAlignment="0" applyProtection="0"/>
    <xf numFmtId="0" fontId="12" fillId="100" borderId="0" applyNumberFormat="0" applyBorder="0" applyAlignment="0" applyProtection="0"/>
    <xf numFmtId="9" fontId="12" fillId="0" borderId="0" applyFont="0" applyFill="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88" borderId="0" applyNumberFormat="0" applyBorder="0" applyAlignment="0" applyProtection="0"/>
    <xf numFmtId="186" fontId="12" fillId="0" borderId="0" applyFont="0" applyFill="0" applyBorder="0" applyAlignment="0" applyProtection="0"/>
    <xf numFmtId="0" fontId="12" fillId="72" borderId="0" applyNumberFormat="0" applyBorder="0" applyAlignment="0" applyProtection="0"/>
    <xf numFmtId="0" fontId="12" fillId="0" borderId="0"/>
    <xf numFmtId="167" fontId="12" fillId="0" borderId="0" applyFont="0" applyFill="0" applyBorder="0" applyAlignment="0" applyProtection="0"/>
    <xf numFmtId="0" fontId="12" fillId="92" borderId="0" applyNumberFormat="0" applyBorder="0" applyAlignment="0" applyProtection="0"/>
    <xf numFmtId="0" fontId="12" fillId="84" borderId="0" applyNumberFormat="0" applyBorder="0" applyAlignment="0" applyProtection="0"/>
    <xf numFmtId="0" fontId="189" fillId="0" borderId="0" applyNumberFormat="0" applyFill="0" applyBorder="0" applyAlignment="0" applyProtection="0"/>
    <xf numFmtId="167" fontId="12" fillId="0" borderId="0" applyFont="0" applyFill="0" applyBorder="0" applyAlignment="0" applyProtection="0"/>
    <xf numFmtId="0" fontId="12" fillId="101" borderId="0" applyNumberFormat="0" applyBorder="0" applyAlignment="0" applyProtection="0"/>
    <xf numFmtId="0" fontId="12" fillId="0" borderId="0"/>
    <xf numFmtId="0" fontId="12" fillId="100"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0" borderId="0"/>
    <xf numFmtId="0" fontId="12" fillId="0" borderId="0"/>
    <xf numFmtId="0" fontId="12" fillId="0" borderId="0"/>
    <xf numFmtId="0" fontId="12" fillId="72" borderId="0" applyNumberFormat="0" applyBorder="0" applyAlignment="0" applyProtection="0"/>
    <xf numFmtId="0" fontId="12" fillId="84" borderId="0" applyNumberFormat="0" applyBorder="0" applyAlignment="0" applyProtection="0"/>
    <xf numFmtId="166" fontId="12" fillId="0" borderId="0" applyFont="0" applyFill="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0" borderId="0"/>
    <xf numFmtId="0" fontId="12" fillId="73" borderId="0" applyNumberFormat="0" applyBorder="0" applyAlignment="0" applyProtection="0"/>
    <xf numFmtId="0" fontId="12" fillId="73" borderId="0" applyNumberFormat="0" applyBorder="0" applyAlignment="0" applyProtection="0"/>
    <xf numFmtId="194" fontId="12" fillId="0" borderId="0" applyFont="0" applyFill="0" applyBorder="0" applyAlignment="0" applyProtection="0"/>
    <xf numFmtId="0" fontId="12" fillId="0" borderId="0"/>
    <xf numFmtId="0" fontId="12" fillId="101"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0" borderId="0"/>
    <xf numFmtId="0" fontId="12" fillId="101" borderId="0" applyNumberFormat="0" applyBorder="0" applyAlignment="0" applyProtection="0"/>
    <xf numFmtId="0" fontId="12" fillId="92" borderId="0" applyNumberFormat="0" applyBorder="0" applyAlignment="0" applyProtection="0"/>
    <xf numFmtId="0" fontId="12" fillId="89" borderId="0" applyNumberFormat="0" applyBorder="0" applyAlignment="0" applyProtection="0"/>
    <xf numFmtId="0" fontId="12" fillId="97" borderId="0" applyNumberFormat="0" applyBorder="0" applyAlignment="0" applyProtection="0"/>
    <xf numFmtId="186" fontId="12" fillId="0" borderId="0" applyFont="0" applyFill="0" applyBorder="0" applyAlignment="0" applyProtection="0"/>
    <xf numFmtId="0" fontId="12" fillId="84" borderId="0" applyNumberFormat="0" applyBorder="0" applyAlignment="0" applyProtection="0"/>
    <xf numFmtId="186" fontId="12" fillId="0" borderId="0" applyFont="0" applyFill="0" applyBorder="0" applyAlignment="0" applyProtection="0"/>
    <xf numFmtId="0" fontId="12" fillId="0" borderId="0"/>
    <xf numFmtId="181" fontId="103" fillId="0" borderId="21" applyNumberFormat="0" applyFill="0" applyProtection="0"/>
    <xf numFmtId="0" fontId="12" fillId="97" borderId="0" applyNumberFormat="0" applyBorder="0" applyAlignment="0" applyProtection="0"/>
    <xf numFmtId="0" fontId="12" fillId="0" borderId="0"/>
    <xf numFmtId="0" fontId="12" fillId="84"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72" borderId="0" applyNumberFormat="0" applyBorder="0" applyAlignment="0" applyProtection="0"/>
    <xf numFmtId="194" fontId="12" fillId="0" borderId="0" applyFont="0" applyFill="0" applyBorder="0" applyAlignment="0" applyProtection="0"/>
    <xf numFmtId="0" fontId="12" fillId="97" borderId="0" applyNumberFormat="0" applyBorder="0" applyAlignment="0" applyProtection="0"/>
    <xf numFmtId="0" fontId="12" fillId="0" borderId="0"/>
    <xf numFmtId="0" fontId="12" fillId="83"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184" fontId="12" fillId="0" borderId="0" applyFont="0" applyFill="0" applyBorder="0" applyAlignment="0" applyProtection="0"/>
    <xf numFmtId="0" fontId="12" fillId="81" borderId="55" applyNumberFormat="0" applyFont="0" applyAlignment="0" applyProtection="0"/>
    <xf numFmtId="0" fontId="12" fillId="89"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84" borderId="0" applyNumberFormat="0" applyBorder="0" applyAlignment="0" applyProtection="0"/>
    <xf numFmtId="0" fontId="12" fillId="0" borderId="0"/>
    <xf numFmtId="0" fontId="12" fillId="84" borderId="0" applyNumberFormat="0" applyBorder="0" applyAlignment="0" applyProtection="0"/>
    <xf numFmtId="186" fontId="12" fillId="0" borderId="0" applyFont="0" applyFill="0" applyBorder="0" applyAlignment="0" applyProtection="0"/>
    <xf numFmtId="0" fontId="12" fillId="96" borderId="0" applyNumberFormat="0" applyBorder="0" applyAlignment="0" applyProtection="0"/>
    <xf numFmtId="0" fontId="12" fillId="83" borderId="0" applyNumberFormat="0" applyBorder="0" applyAlignment="0" applyProtection="0"/>
    <xf numFmtId="165" fontId="12" fillId="0" borderId="0" applyFont="0" applyFill="0" applyBorder="0" applyAlignment="0" applyProtection="0"/>
    <xf numFmtId="0" fontId="12" fillId="0" borderId="0"/>
    <xf numFmtId="0" fontId="12" fillId="93" borderId="0" applyNumberFormat="0" applyBorder="0" applyAlignment="0" applyProtection="0"/>
    <xf numFmtId="0" fontId="12" fillId="0" borderId="0"/>
    <xf numFmtId="0" fontId="12" fillId="0" borderId="0"/>
    <xf numFmtId="0" fontId="12" fillId="84" borderId="0" applyNumberFormat="0" applyBorder="0" applyAlignment="0" applyProtection="0"/>
    <xf numFmtId="0" fontId="12" fillId="101" borderId="0" applyNumberFormat="0" applyBorder="0" applyAlignment="0" applyProtection="0"/>
    <xf numFmtId="186" fontId="12" fillId="0" borderId="0" applyFont="0" applyFill="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0" borderId="0"/>
    <xf numFmtId="0" fontId="12" fillId="0" borderId="0"/>
    <xf numFmtId="0" fontId="12" fillId="0" borderId="0"/>
    <xf numFmtId="0" fontId="12" fillId="101"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0" borderId="0"/>
    <xf numFmtId="0" fontId="12" fillId="93" borderId="0" applyNumberFormat="0" applyBorder="0" applyAlignment="0" applyProtection="0"/>
    <xf numFmtId="186" fontId="12" fillId="0" borderId="0" applyFont="0" applyFill="0" applyBorder="0" applyAlignment="0" applyProtection="0"/>
    <xf numFmtId="0" fontId="12" fillId="96"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0" borderId="0"/>
    <xf numFmtId="0" fontId="12" fillId="97" borderId="0" applyNumberFormat="0" applyBorder="0" applyAlignment="0" applyProtection="0"/>
    <xf numFmtId="0" fontId="12" fillId="100"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73" borderId="0" applyNumberFormat="0" applyBorder="0" applyAlignment="0" applyProtection="0"/>
    <xf numFmtId="0" fontId="12" fillId="0" borderId="0"/>
    <xf numFmtId="0" fontId="12" fillId="101" borderId="0" applyNumberFormat="0" applyBorder="0" applyAlignment="0" applyProtection="0"/>
    <xf numFmtId="0" fontId="12" fillId="0" borderId="0"/>
    <xf numFmtId="0" fontId="12" fillId="101"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0" borderId="0"/>
    <xf numFmtId="0" fontId="12" fillId="92"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0" borderId="0"/>
    <xf numFmtId="0" fontId="12" fillId="83" borderId="0" applyNumberFormat="0" applyBorder="0" applyAlignment="0" applyProtection="0"/>
    <xf numFmtId="0" fontId="12" fillId="73" borderId="0" applyNumberFormat="0" applyBorder="0" applyAlignment="0" applyProtection="0"/>
    <xf numFmtId="0" fontId="12" fillId="93"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0" fontId="12" fillId="81" borderId="55" applyNumberFormat="0" applyFont="0" applyAlignment="0" applyProtection="0"/>
    <xf numFmtId="0" fontId="12" fillId="96" borderId="0" applyNumberFormat="0" applyBorder="0" applyAlignment="0" applyProtection="0"/>
    <xf numFmtId="0" fontId="12" fillId="92" borderId="0" applyNumberFormat="0" applyBorder="0" applyAlignment="0" applyProtection="0"/>
    <xf numFmtId="9" fontId="12" fillId="0" borderId="0" applyFont="0" applyFill="0" applyBorder="0" applyAlignment="0" applyProtection="0"/>
    <xf numFmtId="0" fontId="12" fillId="0" borderId="0"/>
    <xf numFmtId="0" fontId="12" fillId="84" borderId="0" applyNumberFormat="0" applyBorder="0" applyAlignment="0" applyProtection="0"/>
    <xf numFmtId="0" fontId="12" fillId="96" borderId="0" applyNumberFormat="0" applyBorder="0" applyAlignment="0" applyProtection="0"/>
    <xf numFmtId="9" fontId="12" fillId="0" borderId="0" applyFont="0" applyFill="0" applyBorder="0" applyAlignment="0" applyProtection="0"/>
    <xf numFmtId="0" fontId="12" fillId="100" borderId="0" applyNumberFormat="0" applyBorder="0" applyAlignment="0" applyProtection="0"/>
    <xf numFmtId="0" fontId="12" fillId="100" borderId="0" applyNumberFormat="0" applyBorder="0" applyAlignment="0" applyProtection="0"/>
    <xf numFmtId="9" fontId="12" fillId="0" borderId="0" applyFont="0" applyFill="0" applyBorder="0" applyAlignment="0" applyProtection="0"/>
    <xf numFmtId="165" fontId="12" fillId="0" borderId="0" applyFont="0" applyFill="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2" fillId="0" borderId="0"/>
    <xf numFmtId="0" fontId="12" fillId="9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93" borderId="0" applyNumberFormat="0" applyBorder="0" applyAlignment="0" applyProtection="0"/>
    <xf numFmtId="167" fontId="12" fillId="0" borderId="0" applyFont="0" applyFill="0" applyBorder="0" applyAlignment="0" applyProtection="0"/>
    <xf numFmtId="186" fontId="12" fillId="0" borderId="0" applyFont="0" applyFill="0" applyBorder="0" applyAlignment="0" applyProtection="0"/>
    <xf numFmtId="0" fontId="12" fillId="96" borderId="0" applyNumberFormat="0" applyBorder="0" applyAlignment="0" applyProtection="0"/>
    <xf numFmtId="0" fontId="12" fillId="0" borderId="0"/>
    <xf numFmtId="0" fontId="12" fillId="89"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167" fontId="12" fillId="0" borderId="0" applyFont="0" applyFill="0" applyBorder="0" applyAlignment="0" applyProtection="0"/>
    <xf numFmtId="0" fontId="12" fillId="83" borderId="0" applyNumberFormat="0" applyBorder="0" applyAlignment="0" applyProtection="0"/>
    <xf numFmtId="9" fontId="12" fillId="0" borderId="0" applyFont="0" applyFill="0" applyBorder="0" applyAlignment="0" applyProtection="0"/>
    <xf numFmtId="0" fontId="12" fillId="0" borderId="0"/>
    <xf numFmtId="0" fontId="12" fillId="92" borderId="0" applyNumberFormat="0" applyBorder="0" applyAlignment="0" applyProtection="0"/>
    <xf numFmtId="0" fontId="12" fillId="73" borderId="0" applyNumberFormat="0" applyBorder="0" applyAlignment="0" applyProtection="0"/>
    <xf numFmtId="9" fontId="12" fillId="0" borderId="0" applyFont="0" applyFill="0" applyBorder="0" applyAlignment="0" applyProtection="0"/>
    <xf numFmtId="0" fontId="12" fillId="101" borderId="0" applyNumberFormat="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101"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0" borderId="0"/>
    <xf numFmtId="0" fontId="12" fillId="92" borderId="0" applyNumberFormat="0" applyBorder="0" applyAlignment="0" applyProtection="0"/>
    <xf numFmtId="0" fontId="12" fillId="92" borderId="0" applyNumberFormat="0" applyBorder="0" applyAlignment="0" applyProtection="0"/>
    <xf numFmtId="0" fontId="12" fillId="0" borderId="0"/>
    <xf numFmtId="0" fontId="12" fillId="89" borderId="0" applyNumberFormat="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0" borderId="0"/>
    <xf numFmtId="0" fontId="12" fillId="93"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88" borderId="0" applyNumberFormat="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0" borderId="0"/>
    <xf numFmtId="0" fontId="12" fillId="81" borderId="55" applyNumberFormat="0" applyFont="0" applyAlignment="0" applyProtection="0"/>
    <xf numFmtId="0" fontId="12" fillId="81" borderId="55" applyNumberFormat="0" applyFont="0" applyAlignment="0" applyProtection="0"/>
    <xf numFmtId="184" fontId="12" fillId="0" borderId="0" applyFont="0" applyFill="0" applyBorder="0" applyAlignment="0" applyProtection="0"/>
    <xf numFmtId="184" fontId="12" fillId="0" borderId="0" applyFont="0" applyFill="0" applyBorder="0" applyAlignment="0" applyProtection="0"/>
    <xf numFmtId="9" fontId="12" fillId="0" borderId="0" applyFont="0" applyFill="0" applyBorder="0" applyAlignment="0" applyProtection="0"/>
    <xf numFmtId="0" fontId="12" fillId="97" borderId="0" applyNumberFormat="0" applyBorder="0" applyAlignment="0" applyProtection="0"/>
    <xf numFmtId="0" fontId="12" fillId="100" borderId="0" applyNumberFormat="0" applyBorder="0" applyAlignment="0" applyProtection="0"/>
    <xf numFmtId="181" fontId="103" fillId="0" borderId="21" applyNumberFormat="0" applyFill="0" applyProtection="0"/>
    <xf numFmtId="167" fontId="12" fillId="0" borderId="0" applyFont="0" applyFill="0" applyBorder="0" applyAlignment="0" applyProtection="0"/>
    <xf numFmtId="0" fontId="12" fillId="92" borderId="0" applyNumberFormat="0" applyBorder="0" applyAlignment="0" applyProtection="0"/>
    <xf numFmtId="0" fontId="12" fillId="0" borderId="0"/>
    <xf numFmtId="0" fontId="12" fillId="97" borderId="0" applyNumberFormat="0" applyBorder="0" applyAlignment="0" applyProtection="0"/>
    <xf numFmtId="0" fontId="12" fillId="84" borderId="0" applyNumberFormat="0" applyBorder="0" applyAlignment="0" applyProtection="0"/>
    <xf numFmtId="0" fontId="12" fillId="72" borderId="0" applyNumberFormat="0" applyBorder="0" applyAlignment="0" applyProtection="0"/>
    <xf numFmtId="184" fontId="12" fillId="0" borderId="0" applyFont="0" applyFill="0" applyBorder="0" applyAlignment="0" applyProtection="0"/>
    <xf numFmtId="0" fontId="12" fillId="101" borderId="0" applyNumberFormat="0" applyBorder="0" applyAlignment="0" applyProtection="0"/>
    <xf numFmtId="0" fontId="12" fillId="73" borderId="0" applyNumberFormat="0" applyBorder="0" applyAlignment="0" applyProtection="0"/>
    <xf numFmtId="0" fontId="12" fillId="0" borderId="0"/>
    <xf numFmtId="0" fontId="12" fillId="100" borderId="0" applyNumberFormat="0" applyBorder="0" applyAlignment="0" applyProtection="0"/>
    <xf numFmtId="0" fontId="12" fillId="92" borderId="0" applyNumberFormat="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0" borderId="0"/>
    <xf numFmtId="0" fontId="12" fillId="83"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89" borderId="0" applyNumberFormat="0" applyBorder="0" applyAlignment="0" applyProtection="0"/>
    <xf numFmtId="0" fontId="12" fillId="0" borderId="0"/>
    <xf numFmtId="0" fontId="12" fillId="0" borderId="0"/>
    <xf numFmtId="0" fontId="12" fillId="101"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0" fontId="12" fillId="96" borderId="0" applyNumberFormat="0" applyBorder="0" applyAlignment="0" applyProtection="0"/>
    <xf numFmtId="194" fontId="12" fillId="0" borderId="0" applyFont="0" applyFill="0" applyBorder="0" applyAlignment="0" applyProtection="0"/>
    <xf numFmtId="0" fontId="12" fillId="73" borderId="0" applyNumberFormat="0" applyBorder="0" applyAlignment="0" applyProtection="0"/>
    <xf numFmtId="0" fontId="12" fillId="0" borderId="0"/>
    <xf numFmtId="0" fontId="12" fillId="97" borderId="0" applyNumberFormat="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81" borderId="55" applyNumberFormat="0" applyFont="0" applyAlignment="0" applyProtection="0"/>
    <xf numFmtId="0" fontId="12" fillId="0" borderId="0"/>
    <xf numFmtId="0" fontId="12" fillId="0" borderId="0"/>
    <xf numFmtId="0" fontId="12" fillId="96" borderId="0" applyNumberFormat="0" applyBorder="0" applyAlignment="0" applyProtection="0"/>
    <xf numFmtId="0" fontId="12" fillId="89" borderId="0" applyNumberFormat="0" applyBorder="0" applyAlignment="0" applyProtection="0"/>
    <xf numFmtId="167" fontId="12" fillId="0" borderId="0" applyFont="0" applyFill="0" applyBorder="0" applyAlignment="0" applyProtection="0"/>
    <xf numFmtId="0" fontId="12" fillId="83" borderId="0" applyNumberFormat="0" applyBorder="0" applyAlignment="0" applyProtection="0"/>
    <xf numFmtId="0" fontId="12" fillId="88"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73" borderId="0" applyNumberFormat="0" applyBorder="0" applyAlignment="0" applyProtection="0"/>
    <xf numFmtId="0" fontId="12" fillId="100"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194" fontId="12" fillId="0" borderId="0" applyFont="0" applyFill="0" applyBorder="0" applyAlignment="0" applyProtection="0"/>
    <xf numFmtId="0" fontId="12" fillId="89" borderId="0" applyNumberFormat="0" applyBorder="0" applyAlignment="0" applyProtection="0"/>
    <xf numFmtId="186" fontId="12" fillId="0" borderId="0" applyFont="0" applyFill="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0" borderId="0"/>
    <xf numFmtId="0" fontId="12" fillId="89" borderId="0" applyNumberFormat="0" applyBorder="0" applyAlignment="0" applyProtection="0"/>
    <xf numFmtId="0" fontId="12" fillId="0" borderId="0"/>
    <xf numFmtId="0" fontId="12" fillId="81" borderId="55" applyNumberFormat="0" applyFont="0" applyAlignment="0" applyProtection="0"/>
    <xf numFmtId="0" fontId="12" fillId="81" borderId="55" applyNumberFormat="0" applyFont="0" applyAlignment="0" applyProtection="0"/>
    <xf numFmtId="9" fontId="12" fillId="0" borderId="0" applyFont="0" applyFill="0" applyBorder="0" applyAlignment="0" applyProtection="0"/>
    <xf numFmtId="0" fontId="12" fillId="0" borderId="0"/>
    <xf numFmtId="0" fontId="12" fillId="88" borderId="0" applyNumberFormat="0" applyBorder="0" applyAlignment="0" applyProtection="0"/>
    <xf numFmtId="194" fontId="12" fillId="0" borderId="0" applyFont="0" applyFill="0" applyBorder="0" applyAlignment="0" applyProtection="0"/>
    <xf numFmtId="0" fontId="12" fillId="0" borderId="0"/>
    <xf numFmtId="0" fontId="12" fillId="72" borderId="0" applyNumberFormat="0" applyBorder="0" applyAlignment="0" applyProtection="0"/>
    <xf numFmtId="0" fontId="12" fillId="100" borderId="0" applyNumberFormat="0" applyBorder="0" applyAlignment="0" applyProtection="0"/>
    <xf numFmtId="0" fontId="12" fillId="100" borderId="0" applyNumberFormat="0" applyBorder="0" applyAlignment="0" applyProtection="0"/>
    <xf numFmtId="0" fontId="12" fillId="0" borderId="0"/>
    <xf numFmtId="0" fontId="12" fillId="84"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184" fontId="12" fillId="0" borderId="0" applyFont="0" applyFill="0" applyBorder="0" applyAlignment="0" applyProtection="0"/>
    <xf numFmtId="0" fontId="12" fillId="73" borderId="0" applyNumberFormat="0" applyBorder="0" applyAlignment="0" applyProtection="0"/>
    <xf numFmtId="0" fontId="12" fillId="0" borderId="0"/>
    <xf numFmtId="9" fontId="12" fillId="0" borderId="0" applyFont="0" applyFill="0" applyBorder="0" applyAlignment="0" applyProtection="0"/>
    <xf numFmtId="0" fontId="12" fillId="0" borderId="0"/>
    <xf numFmtId="0" fontId="12" fillId="101"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0" borderId="0"/>
    <xf numFmtId="0" fontId="12" fillId="93" borderId="0" applyNumberFormat="0" applyBorder="0" applyAlignment="0" applyProtection="0"/>
    <xf numFmtId="0" fontId="12" fillId="72"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97"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0" fontId="12" fillId="81" borderId="55" applyNumberFormat="0" applyFont="0" applyAlignment="0" applyProtection="0"/>
    <xf numFmtId="0" fontId="12" fillId="0" borderId="0"/>
    <xf numFmtId="0" fontId="12" fillId="88" borderId="0" applyNumberFormat="0" applyBorder="0" applyAlignment="0" applyProtection="0"/>
    <xf numFmtId="0" fontId="12" fillId="0" borderId="0"/>
    <xf numFmtId="0" fontId="12" fillId="83" borderId="0" applyNumberFormat="0" applyBorder="0" applyAlignment="0" applyProtection="0"/>
    <xf numFmtId="0" fontId="12" fillId="84" borderId="0" applyNumberFormat="0" applyBorder="0" applyAlignment="0" applyProtection="0"/>
    <xf numFmtId="0" fontId="12" fillId="0" borderId="0"/>
    <xf numFmtId="0" fontId="12" fillId="96"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181" fontId="103" fillId="0" borderId="21" applyNumberFormat="0" applyFill="0" applyProtection="0"/>
    <xf numFmtId="0" fontId="12" fillId="96"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0" borderId="0"/>
    <xf numFmtId="0" fontId="12" fillId="89"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0" borderId="0"/>
    <xf numFmtId="0" fontId="12" fillId="84"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0" fontId="12" fillId="0" borderId="0"/>
    <xf numFmtId="0" fontId="12" fillId="81" borderId="55" applyNumberFormat="0" applyFont="0" applyAlignment="0" applyProtection="0"/>
    <xf numFmtId="0" fontId="12" fillId="101" borderId="0" applyNumberFormat="0" applyBorder="0" applyAlignment="0" applyProtection="0"/>
    <xf numFmtId="0" fontId="12" fillId="73" borderId="0" applyNumberFormat="0" applyBorder="0" applyAlignment="0" applyProtection="0"/>
    <xf numFmtId="0" fontId="189" fillId="0" borderId="0" applyNumberFormat="0" applyFill="0" applyBorder="0" applyAlignment="0" applyProtection="0"/>
    <xf numFmtId="0" fontId="12" fillId="101" borderId="0" applyNumberFormat="0" applyBorder="0" applyAlignment="0" applyProtection="0"/>
    <xf numFmtId="0" fontId="12" fillId="73" borderId="0" applyNumberFormat="0" applyBorder="0" applyAlignment="0" applyProtection="0"/>
    <xf numFmtId="186" fontId="12" fillId="0" borderId="0" applyFont="0" applyFill="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89" borderId="0" applyNumberFormat="0" applyBorder="0" applyAlignment="0" applyProtection="0"/>
    <xf numFmtId="0" fontId="12" fillId="83" borderId="0" applyNumberFormat="0" applyBorder="0" applyAlignment="0" applyProtection="0"/>
    <xf numFmtId="0" fontId="12" fillId="0" borderId="0"/>
    <xf numFmtId="0" fontId="12" fillId="100"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89"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186" fontId="12" fillId="0" borderId="0" applyFont="0" applyFill="0" applyBorder="0" applyAlignment="0" applyProtection="0"/>
    <xf numFmtId="0" fontId="12" fillId="83" borderId="0" applyNumberFormat="0" applyBorder="0" applyAlignment="0" applyProtection="0"/>
    <xf numFmtId="0" fontId="12" fillId="84" borderId="0" applyNumberFormat="0" applyBorder="0" applyAlignment="0" applyProtection="0"/>
    <xf numFmtId="0" fontId="12" fillId="0" borderId="0"/>
    <xf numFmtId="0" fontId="12" fillId="84"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9" fontId="12" fillId="0" borderId="0" applyFont="0" applyFill="0" applyBorder="0" applyAlignment="0" applyProtection="0"/>
    <xf numFmtId="0" fontId="12" fillId="0" borderId="0"/>
    <xf numFmtId="0" fontId="12" fillId="72"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2" fillId="0" borderId="0"/>
    <xf numFmtId="0" fontId="12" fillId="96" borderId="0" applyNumberFormat="0" applyBorder="0" applyAlignment="0" applyProtection="0"/>
    <xf numFmtId="0" fontId="12" fillId="0" borderId="0"/>
    <xf numFmtId="0" fontId="12" fillId="88" borderId="0" applyNumberFormat="0" applyBorder="0" applyAlignment="0" applyProtection="0"/>
    <xf numFmtId="166" fontId="12" fillId="0" borderId="0" applyFont="0" applyFill="0" applyBorder="0" applyAlignment="0" applyProtection="0"/>
    <xf numFmtId="0" fontId="12" fillId="89" borderId="0" applyNumberFormat="0" applyBorder="0" applyAlignment="0" applyProtection="0"/>
    <xf numFmtId="184" fontId="12" fillId="0" borderId="0" applyFont="0" applyFill="0" applyBorder="0" applyAlignment="0" applyProtection="0"/>
    <xf numFmtId="0" fontId="12" fillId="81" borderId="55" applyNumberFormat="0" applyFont="0" applyAlignment="0" applyProtection="0"/>
    <xf numFmtId="184" fontId="12" fillId="0" borderId="0" applyFont="0" applyFill="0" applyBorder="0" applyAlignment="0" applyProtection="0"/>
    <xf numFmtId="0" fontId="12" fillId="0" borderId="0"/>
    <xf numFmtId="194" fontId="12" fillId="0" borderId="0" applyFont="0" applyFill="0" applyBorder="0" applyAlignment="0" applyProtection="0"/>
    <xf numFmtId="0" fontId="12" fillId="0" borderId="0"/>
    <xf numFmtId="0" fontId="12" fillId="100" borderId="0" applyNumberFormat="0" applyBorder="0" applyAlignment="0" applyProtection="0"/>
    <xf numFmtId="0" fontId="12" fillId="0" borderId="0"/>
    <xf numFmtId="0" fontId="12" fillId="88" borderId="0" applyNumberFormat="0" applyBorder="0" applyAlignment="0" applyProtection="0"/>
    <xf numFmtId="0" fontId="12" fillId="0" borderId="0"/>
    <xf numFmtId="0" fontId="12" fillId="83" borderId="0" applyNumberFormat="0" applyBorder="0" applyAlignment="0" applyProtection="0"/>
    <xf numFmtId="0" fontId="12" fillId="100" borderId="0" applyNumberFormat="0" applyBorder="0" applyAlignment="0" applyProtection="0"/>
    <xf numFmtId="186" fontId="12" fillId="0" borderId="0" applyFont="0" applyFill="0" applyBorder="0" applyAlignment="0" applyProtection="0"/>
    <xf numFmtId="9" fontId="12" fillId="0" borderId="0" applyFont="0" applyFill="0" applyBorder="0" applyAlignment="0" applyProtection="0"/>
    <xf numFmtId="0" fontId="12" fillId="100" borderId="0" applyNumberFormat="0" applyBorder="0" applyAlignment="0" applyProtection="0"/>
    <xf numFmtId="164" fontId="12" fillId="0" borderId="0" applyFont="0" applyFill="0" applyBorder="0" applyAlignment="0" applyProtection="0"/>
    <xf numFmtId="0" fontId="12" fillId="97"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186" fontId="12" fillId="0" borderId="0" applyFont="0" applyFill="0" applyBorder="0" applyAlignment="0" applyProtection="0"/>
    <xf numFmtId="0" fontId="12" fillId="92" borderId="0" applyNumberFormat="0" applyBorder="0" applyAlignment="0" applyProtection="0"/>
    <xf numFmtId="0" fontId="12" fillId="81" borderId="55" applyNumberFormat="0" applyFont="0" applyAlignment="0" applyProtection="0"/>
    <xf numFmtId="0" fontId="12" fillId="88" borderId="0" applyNumberFormat="0" applyBorder="0" applyAlignment="0" applyProtection="0"/>
    <xf numFmtId="167" fontId="12" fillId="0" borderId="0" applyFont="0" applyFill="0" applyBorder="0" applyAlignment="0" applyProtection="0"/>
    <xf numFmtId="184" fontId="12" fillId="0" borderId="0" applyFont="0" applyFill="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89" borderId="0" applyNumberFormat="0" applyBorder="0" applyAlignment="0" applyProtection="0"/>
    <xf numFmtId="0" fontId="12" fillId="97"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101"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0" fontId="12" fillId="0" borderId="0"/>
    <xf numFmtId="186" fontId="12" fillId="0" borderId="0" applyFont="0" applyFill="0" applyBorder="0" applyAlignment="0" applyProtection="0"/>
    <xf numFmtId="0" fontId="12" fillId="0" borderId="0"/>
    <xf numFmtId="0" fontId="12" fillId="0" borderId="0"/>
    <xf numFmtId="0" fontId="12" fillId="0" borderId="0"/>
    <xf numFmtId="0" fontId="12" fillId="88"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83" borderId="0" applyNumberFormat="0" applyBorder="0" applyAlignment="0" applyProtection="0"/>
    <xf numFmtId="0" fontId="12" fillId="0" borderId="0"/>
    <xf numFmtId="0" fontId="12" fillId="0" borderId="0"/>
    <xf numFmtId="167" fontId="12" fillId="0" borderId="0" applyFont="0" applyFill="0" applyBorder="0" applyAlignment="0" applyProtection="0"/>
    <xf numFmtId="0" fontId="12" fillId="0" borderId="0"/>
    <xf numFmtId="186" fontId="12" fillId="0" borderId="0" applyFon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2" fillId="0" borderId="0"/>
    <xf numFmtId="0" fontId="12" fillId="92"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101" borderId="0" applyNumberFormat="0" applyBorder="0" applyAlignment="0" applyProtection="0"/>
    <xf numFmtId="181" fontId="103" fillId="0" borderId="21" applyNumberFormat="0" applyFill="0" applyProtection="0"/>
    <xf numFmtId="0" fontId="12" fillId="96"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9" fontId="12" fillId="0" borderId="0" applyFont="0" applyFill="0" applyBorder="0" applyAlignment="0" applyProtection="0"/>
    <xf numFmtId="184" fontId="12" fillId="0" borderId="0" applyFont="0" applyFill="0" applyBorder="0" applyAlignment="0" applyProtection="0"/>
    <xf numFmtId="0" fontId="12" fillId="0" borderId="0"/>
    <xf numFmtId="0" fontId="12" fillId="100" borderId="0" applyNumberFormat="0" applyBorder="0" applyAlignment="0" applyProtection="0"/>
    <xf numFmtId="0" fontId="12" fillId="97" borderId="0" applyNumberFormat="0" applyBorder="0" applyAlignment="0" applyProtection="0"/>
    <xf numFmtId="0" fontId="12" fillId="0" borderId="0"/>
    <xf numFmtId="0" fontId="12" fillId="93"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0" borderId="0"/>
    <xf numFmtId="0" fontId="12" fillId="96" borderId="0" applyNumberFormat="0" applyBorder="0" applyAlignment="0" applyProtection="0"/>
    <xf numFmtId="0" fontId="12" fillId="0" borderId="0"/>
    <xf numFmtId="0" fontId="12" fillId="92" borderId="0" applyNumberFormat="0" applyBorder="0" applyAlignment="0" applyProtection="0"/>
    <xf numFmtId="0" fontId="12" fillId="81" borderId="55" applyNumberFormat="0" applyFont="0" applyAlignment="0" applyProtection="0"/>
    <xf numFmtId="0" fontId="12" fillId="89" borderId="0" applyNumberFormat="0" applyBorder="0" applyAlignment="0" applyProtection="0"/>
    <xf numFmtId="0" fontId="12" fillId="88" borderId="0" applyNumberFormat="0" applyBorder="0" applyAlignment="0" applyProtection="0"/>
    <xf numFmtId="0" fontId="12" fillId="0" borderId="0"/>
    <xf numFmtId="0" fontId="12" fillId="88" borderId="0" applyNumberFormat="0" applyBorder="0" applyAlignment="0" applyProtection="0"/>
    <xf numFmtId="9" fontId="12" fillId="0" borderId="0" applyFont="0" applyFill="0" applyBorder="0" applyAlignment="0" applyProtection="0"/>
    <xf numFmtId="0" fontId="12" fillId="0" borderId="0"/>
    <xf numFmtId="0" fontId="12" fillId="88" borderId="0" applyNumberFormat="0" applyBorder="0" applyAlignment="0" applyProtection="0"/>
    <xf numFmtId="0" fontId="12" fillId="0" borderId="0"/>
    <xf numFmtId="15" fontId="98" fillId="0" borderId="0" applyFill="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0" borderId="0"/>
    <xf numFmtId="0" fontId="12" fillId="92" borderId="0" applyNumberFormat="0" applyBorder="0" applyAlignment="0" applyProtection="0"/>
    <xf numFmtId="0" fontId="12" fillId="0" borderId="0"/>
    <xf numFmtId="0" fontId="12" fillId="0" borderId="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0" borderId="0"/>
    <xf numFmtId="186" fontId="12" fillId="0" borderId="0" applyFont="0" applyFill="0" applyBorder="0" applyAlignment="0" applyProtection="0"/>
    <xf numFmtId="0" fontId="12" fillId="0" borderId="0"/>
    <xf numFmtId="0" fontId="12" fillId="72"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0" fontId="12" fillId="92" borderId="0" applyNumberFormat="0" applyBorder="0" applyAlignment="0" applyProtection="0"/>
    <xf numFmtId="0" fontId="189" fillId="0" borderId="0" applyNumberFormat="0" applyFill="0" applyBorder="0" applyAlignment="0" applyProtection="0"/>
    <xf numFmtId="0" fontId="12" fillId="0" borderId="0"/>
    <xf numFmtId="0" fontId="12" fillId="0" borderId="0"/>
    <xf numFmtId="0" fontId="189" fillId="0" borderId="0" applyNumberFormat="0" applyFill="0" applyBorder="0" applyAlignment="0" applyProtection="0"/>
    <xf numFmtId="181" fontId="103" fillId="0" borderId="21" applyNumberFormat="0" applyFill="0" applyProtection="0"/>
    <xf numFmtId="181" fontId="103" fillId="0" borderId="21" applyNumberFormat="0" applyFill="0" applyProtection="0"/>
    <xf numFmtId="0" fontId="189" fillId="0" borderId="0" applyNumberFormat="0" applyFill="0" applyBorder="0" applyAlignment="0" applyProtection="0"/>
    <xf numFmtId="181" fontId="103" fillId="0" borderId="21" applyNumberFormat="0" applyFill="0" applyProtection="0"/>
    <xf numFmtId="0" fontId="12" fillId="0" borderId="0"/>
    <xf numFmtId="0" fontId="12" fillId="0" borderId="0"/>
    <xf numFmtId="0" fontId="12" fillId="0" borderId="0"/>
    <xf numFmtId="0" fontId="12" fillId="0" borderId="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181" fontId="103" fillId="0" borderId="21" applyNumberFormat="0" applyFill="0" applyProtection="0"/>
    <xf numFmtId="181" fontId="103" fillId="0" borderId="21" applyNumberFormat="0" applyFill="0" applyProtection="0"/>
    <xf numFmtId="181" fontId="103" fillId="0" borderId="21" applyNumberFormat="0" applyFill="0" applyProtection="0"/>
    <xf numFmtId="0" fontId="12" fillId="0" borderId="0"/>
    <xf numFmtId="0" fontId="189" fillId="0" borderId="0" applyNumberFormat="0" applyFill="0" applyBorder="0" applyAlignment="0" applyProtection="0"/>
    <xf numFmtId="0" fontId="189" fillId="0" borderId="0" applyNumberFormat="0" applyFill="0" applyBorder="0" applyAlignment="0" applyProtection="0"/>
    <xf numFmtId="181" fontId="103" fillId="0" borderId="21" applyNumberFormat="0" applyFill="0" applyProtection="0"/>
    <xf numFmtId="0" fontId="189" fillId="0" borderId="0" applyNumberFormat="0" applyFill="0" applyBorder="0" applyAlignment="0" applyProtection="0"/>
    <xf numFmtId="0" fontId="12" fillId="0" borderId="0"/>
    <xf numFmtId="0" fontId="189" fillId="0" borderId="0" applyNumberFormat="0" applyFill="0" applyBorder="0" applyAlignment="0" applyProtection="0"/>
    <xf numFmtId="181" fontId="103" fillId="0" borderId="21" applyNumberFormat="0" applyFill="0" applyProtection="0"/>
    <xf numFmtId="181" fontId="103" fillId="0" borderId="21" applyNumberFormat="0" applyFill="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35" borderId="0" applyNumberFormat="0" applyBorder="0">
      <alignment shrinkToFit="1"/>
    </xf>
    <xf numFmtId="0" fontId="13" fillId="0" borderId="0" applyFill="0" applyBorder="0" applyAlignment="0"/>
    <xf numFmtId="0" fontId="13" fillId="0" borderId="0" applyFill="0" applyBorder="0" applyAlignment="0"/>
    <xf numFmtId="165"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4"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94" fontId="13" fillId="0" borderId="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37" fontId="13" fillId="0" borderId="0" applyFill="0" applyBorder="0" applyAlignment="0" applyProtection="0"/>
    <xf numFmtId="37" fontId="13" fillId="0" borderId="0" applyFill="0" applyBorder="0" applyAlignment="0" applyProtection="0"/>
    <xf numFmtId="192" fontId="13" fillId="0" borderId="0" applyFill="0" applyBorder="0" applyAlignment="0" applyProtection="0"/>
    <xf numFmtId="192" fontId="13" fillId="0" borderId="0" applyFill="0" applyBorder="0" applyAlignment="0" applyProtection="0"/>
    <xf numFmtId="189" fontId="13" fillId="0" borderId="0" applyFont="0" applyFill="0" applyBorder="0" applyAlignment="0" applyProtection="0"/>
    <xf numFmtId="194" fontId="13" fillId="0" borderId="0" applyFont="0" applyFill="0" applyBorder="0" applyAlignment="0" applyProtection="0"/>
    <xf numFmtId="194" fontId="11" fillId="0" borderId="0" applyFont="0" applyFill="0" applyBorder="0" applyAlignment="0" applyProtection="0"/>
    <xf numFmtId="194" fontId="13" fillId="0" borderId="0" applyFont="0" applyFill="0" applyBorder="0" applyAlignment="0" applyProtection="0"/>
    <xf numFmtId="0" fontId="13" fillId="39" borderId="13">
      <alignment horizontal="left" vertical="top" wrapText="1"/>
    </xf>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204" fontId="13" fillId="0" borderId="0"/>
    <xf numFmtId="2" fontId="13" fillId="0" borderId="0" applyFill="0" applyBorder="0" applyAlignment="0" applyProtection="0"/>
    <xf numFmtId="2" fontId="13" fillId="0" borderId="0" applyFill="0" applyBorder="0" applyAlignment="0" applyProtection="0"/>
    <xf numFmtId="181" fontId="103" fillId="0" borderId="21" applyNumberFormat="0" applyFill="0" applyProtection="0"/>
    <xf numFmtId="0" fontId="195" fillId="78" borderId="48" applyNumberFormat="0" applyAlignment="0" applyProtection="0"/>
    <xf numFmtId="184" fontId="13" fillId="0" borderId="0" applyFont="0" applyFill="0" applyBorder="0" applyAlignment="0" applyProtection="0"/>
    <xf numFmtId="173"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3" fillId="0" borderId="0"/>
    <xf numFmtId="0" fontId="13"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3" fillId="0" borderId="0"/>
    <xf numFmtId="0" fontId="13" fillId="0" borderId="0"/>
    <xf numFmtId="0" fontId="13" fillId="81" borderId="55"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0" borderId="0"/>
    <xf numFmtId="0" fontId="13"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44" applyNumberFormat="0" applyFill="0" applyBorder="0" applyAlignment="0" applyProtection="0"/>
    <xf numFmtId="165" fontId="1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3"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3" fillId="11" borderId="0" applyNumberFormat="0" applyFon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0" borderId="0"/>
    <xf numFmtId="0" fontId="11" fillId="0" borderId="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0" fontId="11" fillId="81" borderId="55" applyNumberFormat="0" applyFont="0" applyAlignment="0" applyProtection="0"/>
    <xf numFmtId="0" fontId="13" fillId="81" borderId="55"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81" borderId="55" applyNumberFormat="0" applyFont="0" applyAlignment="0" applyProtection="0"/>
    <xf numFmtId="0" fontId="13" fillId="81" borderId="55" applyNumberFormat="0" applyFont="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3" fillId="81" borderId="55" applyNumberFormat="0" applyFont="0" applyAlignment="0" applyProtection="0"/>
    <xf numFmtId="9" fontId="13"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219" fontId="13" fillId="0" borderId="0" applyFont="0" applyFill="0" applyBorder="0" applyAlignment="0" applyProtection="0"/>
    <xf numFmtId="186"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3" fillId="0" borderId="0"/>
    <xf numFmtId="0" fontId="13" fillId="0" borderId="0">
      <alignment vertical="center"/>
    </xf>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9" borderId="0" applyNumberFormat="0" applyBorder="0" applyAlignment="0" applyProtection="0"/>
    <xf numFmtId="0" fontId="58" fillId="9"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10" borderId="0" applyNumberFormat="0" applyBorder="0" applyAlignment="0" applyProtection="0"/>
    <xf numFmtId="0" fontId="58" fillId="10"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11" borderId="0" applyNumberFormat="0" applyBorder="0" applyAlignment="0" applyProtection="0"/>
    <xf numFmtId="0" fontId="58" fillId="11"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8" borderId="0" applyNumberFormat="0" applyBorder="0" applyAlignment="0" applyProtection="0"/>
    <xf numFmtId="0" fontId="58" fillId="8"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6" borderId="0" applyNumberFormat="0" applyBorder="0" applyAlignment="0" applyProtection="0"/>
    <xf numFmtId="0" fontId="58" fillId="6"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11" borderId="0" applyNumberFormat="0" applyBorder="0" applyAlignment="0" applyProtection="0"/>
    <xf numFmtId="0" fontId="58" fillId="11"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2" fillId="2"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2"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42" fillId="6"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42"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6" borderId="0" applyNumberFormat="0" applyBorder="0" applyAlignment="0" applyProtection="0"/>
    <xf numFmtId="0" fontId="58" fillId="6"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58" fillId="10"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8" borderId="0" applyNumberFormat="0" applyBorder="0" applyAlignment="0" applyProtection="0"/>
    <xf numFmtId="0" fontId="58" fillId="18"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4" borderId="0" applyNumberFormat="0" applyBorder="0" applyAlignment="0" applyProtection="0"/>
    <xf numFmtId="0" fontId="58" fillId="4"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6" borderId="0" applyNumberFormat="0" applyBorder="0" applyAlignment="0" applyProtection="0"/>
    <xf numFmtId="0" fontId="11" fillId="14" borderId="0" applyNumberFormat="0" applyBorder="0" applyAlignment="0" applyProtection="0"/>
    <xf numFmtId="0" fontId="58" fillId="6"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11" borderId="0" applyNumberFormat="0" applyBorder="0" applyAlignment="0" applyProtection="0"/>
    <xf numFmtId="0" fontId="58" fillId="11"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42" fillId="9"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42"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42" fillId="9"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42"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15"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42"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179" fillId="20"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79" fillId="14" borderId="0" applyNumberFormat="0" applyBorder="0" applyAlignment="0" applyProtection="0"/>
    <xf numFmtId="0" fontId="179" fillId="16" borderId="0" applyNumberFormat="0" applyBorder="0" applyAlignment="0" applyProtection="0"/>
    <xf numFmtId="0" fontId="21" fillId="6" borderId="0" applyNumberFormat="0" applyBorder="0" applyAlignment="0" applyProtection="0"/>
    <xf numFmtId="0" fontId="59" fillId="6"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24" borderId="0" applyNumberFormat="0" applyBorder="0" applyAlignment="0" applyProtection="0"/>
    <xf numFmtId="0" fontId="59" fillId="2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21" fillId="15" borderId="0" applyNumberFormat="0" applyBorder="0" applyAlignment="0" applyProtection="0"/>
    <xf numFmtId="0" fontId="59" fillId="15"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4" borderId="0" applyNumberFormat="0" applyBorder="0" applyAlignment="0" applyProtection="0"/>
    <xf numFmtId="0" fontId="59" fillId="4"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6" borderId="0" applyNumberFormat="0" applyBorder="0" applyAlignment="0" applyProtection="0"/>
    <xf numFmtId="0" fontId="59" fillId="6"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59" fillId="10"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79"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79"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59" fillId="25" borderId="0" applyNumberFormat="0" applyBorder="0" applyAlignment="0" applyProtection="0"/>
    <xf numFmtId="0" fontId="179" fillId="26" borderId="0" applyNumberFormat="0" applyBorder="0" applyAlignment="0" applyProtection="0"/>
    <xf numFmtId="0" fontId="21" fillId="26" borderId="0" applyNumberFormat="0" applyBorder="0" applyAlignment="0" applyProtection="0"/>
    <xf numFmtId="0" fontId="179" fillId="26" borderId="0" applyNumberFormat="0" applyBorder="0" applyAlignment="0" applyProtection="0"/>
    <xf numFmtId="0" fontId="21" fillId="24" borderId="0" applyNumberFormat="0" applyBorder="0" applyAlignment="0" applyProtection="0"/>
    <xf numFmtId="0" fontId="59" fillId="24"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21" fillId="15" borderId="0" applyNumberFormat="0" applyBorder="0" applyAlignment="0" applyProtection="0"/>
    <xf numFmtId="0" fontId="59" fillId="15" borderId="0" applyNumberFormat="0" applyBorder="0" applyAlignment="0" applyProtection="0"/>
    <xf numFmtId="0" fontId="179" fillId="11" borderId="0" applyNumberFormat="0" applyBorder="0" applyAlignment="0" applyProtection="0"/>
    <xf numFmtId="0" fontId="21" fillId="11" borderId="0" applyNumberFormat="0" applyBorder="0" applyAlignment="0" applyProtection="0"/>
    <xf numFmtId="0" fontId="179" fillId="11" borderId="0" applyNumberFormat="0" applyBorder="0" applyAlignment="0" applyProtection="0"/>
    <xf numFmtId="0" fontId="21" fillId="30" borderId="0" applyNumberFormat="0" applyBorder="0" applyAlignment="0" applyProtection="0"/>
    <xf numFmtId="0" fontId="59" fillId="30" borderId="0" applyNumberFormat="0" applyBorder="0" applyAlignment="0" applyProtection="0"/>
    <xf numFmtId="0" fontId="179" fillId="19" borderId="0" applyNumberFormat="0" applyBorder="0" applyAlignment="0" applyProtection="0"/>
    <xf numFmtId="0" fontId="21" fillId="19" borderId="0" applyNumberFormat="0" applyBorder="0" applyAlignment="0" applyProtection="0"/>
    <xf numFmtId="0" fontId="179" fillId="19" borderId="0" applyNumberFormat="0" applyBorder="0" applyAlignment="0" applyProtection="0"/>
    <xf numFmtId="0" fontId="59" fillId="22" borderId="0" applyNumberFormat="0" applyBorder="0" applyAlignment="0" applyProtection="0"/>
    <xf numFmtId="0" fontId="179" fillId="31" borderId="0" applyNumberFormat="0" applyBorder="0" applyAlignment="0" applyProtection="0"/>
    <xf numFmtId="0" fontId="21" fillId="31" borderId="0" applyNumberFormat="0" applyBorder="0" applyAlignment="0" applyProtection="0"/>
    <xf numFmtId="0" fontId="179" fillId="31" borderId="0" applyNumberFormat="0" applyBorder="0" applyAlignment="0" applyProtection="0"/>
    <xf numFmtId="0" fontId="21" fillId="28" borderId="0" applyNumberFormat="0" applyBorder="0" applyAlignment="0" applyProtection="0"/>
    <xf numFmtId="0" fontId="59" fillId="28" borderId="0" applyNumberFormat="0" applyBorder="0" applyAlignment="0" applyProtection="0"/>
    <xf numFmtId="0" fontId="21" fillId="24" borderId="0" applyNumberFormat="0" applyBorder="0" applyAlignment="0" applyProtection="0"/>
    <xf numFmtId="0" fontId="179" fillId="29" borderId="0" applyNumberFormat="0" applyBorder="0" applyAlignment="0" applyProtection="0"/>
    <xf numFmtId="0" fontId="179" fillId="29" borderId="0" applyNumberFormat="0" applyBorder="0" applyAlignment="0" applyProtection="0"/>
    <xf numFmtId="0" fontId="179" fillId="31" borderId="0" applyNumberFormat="0" applyBorder="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22" fillId="5" borderId="0" applyNumberFormat="0" applyBorder="0" applyAlignment="0" applyProtection="0"/>
    <xf numFmtId="0" fontId="149" fillId="7" borderId="0" applyNumberFormat="0" applyBorder="0" applyAlignment="0" applyProtection="0"/>
    <xf numFmtId="0" fontId="61" fillId="5" borderId="0" applyNumberFormat="0" applyBorder="0" applyAlignment="0" applyProtection="0"/>
    <xf numFmtId="0" fontId="143" fillId="7" borderId="0" applyNumberFormat="0" applyBorder="0" applyAlignment="0" applyProtection="0"/>
    <xf numFmtId="0" fontId="182" fillId="7" borderId="0" applyNumberFormat="0" applyBorder="0" applyAlignment="0" applyProtection="0"/>
    <xf numFmtId="181" fontId="184" fillId="33" borderId="0" applyNumberFormat="0" applyProtection="0"/>
    <xf numFmtId="0" fontId="185" fillId="36" borderId="48" applyNumberFormat="0" applyAlignment="0" applyProtection="0"/>
    <xf numFmtId="0" fontId="185" fillId="9" borderId="48" applyNumberFormat="0" applyAlignment="0" applyProtection="0"/>
    <xf numFmtId="0" fontId="46" fillId="36" borderId="4" applyNumberFormat="0" applyAlignment="0" applyProtection="0"/>
    <xf numFmtId="0" fontId="185" fillId="36" borderId="48" applyNumberFormat="0" applyAlignment="0" applyProtection="0"/>
    <xf numFmtId="0" fontId="46" fillId="17" borderId="4"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185" fillId="36" borderId="48" applyNumberFormat="0" applyAlignment="0" applyProtection="0"/>
    <xf numFmtId="0" fontId="185" fillId="36" borderId="48" applyNumberFormat="0" applyAlignment="0" applyProtection="0"/>
    <xf numFmtId="0" fontId="186" fillId="75" borderId="0" applyNumberFormat="0" applyBorder="0" applyAlignment="0" applyProtection="0"/>
    <xf numFmtId="0" fontId="151" fillId="37" borderId="0" applyNumberFormat="0" applyBorder="0" applyAlignment="0" applyProtection="0"/>
    <xf numFmtId="0" fontId="151" fillId="37" borderId="0" applyNumberFormat="0" applyBorder="0" applyAlignment="0" applyProtection="0"/>
    <xf numFmtId="0" fontId="26" fillId="3" borderId="0" applyNumberFormat="0" applyBorder="0" applyAlignment="0" applyProtection="0"/>
    <xf numFmtId="0" fontId="26" fillId="37" borderId="0" applyNumberFormat="0" applyBorder="0" applyAlignment="0" applyProtection="0"/>
    <xf numFmtId="0" fontId="23" fillId="38" borderId="4" applyNumberFormat="0" applyAlignment="0" applyProtection="0"/>
    <xf numFmtId="0" fontId="62" fillId="38" borderId="4" applyNumberFormat="0" applyAlignment="0" applyProtection="0"/>
    <xf numFmtId="0" fontId="11" fillId="83"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3" fillId="0" borderId="0">
      <alignment wrapText="1"/>
    </xf>
    <xf numFmtId="0" fontId="13" fillId="0" borderId="0">
      <alignment horizontal="left" wrapText="1"/>
    </xf>
    <xf numFmtId="0" fontId="11" fillId="0" borderId="0"/>
    <xf numFmtId="0" fontId="13" fillId="81" borderId="55" applyNumberFormat="0" applyFont="0" applyAlignment="0" applyProtection="0"/>
    <xf numFmtId="0" fontId="13" fillId="11" borderId="1"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44" borderId="35" applyNumberFormat="0" applyProtection="0">
      <alignment horizontal="left" vertical="center" indent="1"/>
    </xf>
    <xf numFmtId="0" fontId="13" fillId="44" borderId="35" applyNumberFormat="0" applyProtection="0">
      <alignment horizontal="left" vertical="top" indent="1"/>
    </xf>
    <xf numFmtId="0" fontId="13" fillId="67" borderId="35" applyNumberFormat="0" applyProtection="0">
      <alignment horizontal="left" vertical="center" indent="1"/>
    </xf>
    <xf numFmtId="0" fontId="13" fillId="67" borderId="35" applyNumberFormat="0" applyProtection="0">
      <alignment horizontal="left" vertical="top" indent="1"/>
    </xf>
    <xf numFmtId="0" fontId="11" fillId="0" borderId="0"/>
    <xf numFmtId="175" fontId="13" fillId="70" borderId="5">
      <protection locked="0"/>
    </xf>
    <xf numFmtId="1" fontId="13" fillId="70" borderId="5" applyFont="0">
      <alignment horizontal="right"/>
    </xf>
    <xf numFmtId="176" fontId="13" fillId="70" borderId="5" applyFont="0"/>
    <xf numFmtId="9" fontId="13" fillId="70" borderId="5" applyFont="0">
      <alignment horizontal="right"/>
    </xf>
    <xf numFmtId="170" fontId="13" fillId="70" borderId="5" applyFont="0">
      <alignment horizontal="right"/>
    </xf>
    <xf numFmtId="10" fontId="13" fillId="70" borderId="5" applyFont="0">
      <alignment horizontal="right"/>
    </xf>
    <xf numFmtId="0" fontId="13" fillId="70" borderId="5" applyFont="0">
      <alignment horizontal="center" wrapText="1"/>
    </xf>
    <xf numFmtId="49" fontId="13" fillId="70" borderId="5" applyFont="0"/>
    <xf numFmtId="176" fontId="13" fillId="71" borderId="5" applyFont="0"/>
    <xf numFmtId="9" fontId="13" fillId="71" borderId="5" applyFont="0">
      <alignment horizontal="right"/>
    </xf>
    <xf numFmtId="176" fontId="13" fillId="54" borderId="5" applyFont="0">
      <alignment horizontal="right"/>
    </xf>
    <xf numFmtId="1" fontId="13" fillId="54" borderId="5" applyFont="0">
      <alignment horizontal="right"/>
    </xf>
    <xf numFmtId="176" fontId="13" fillId="54" borderId="5" applyFont="0"/>
    <xf numFmtId="168" fontId="13" fillId="54" borderId="5" applyFont="0"/>
    <xf numFmtId="10" fontId="13" fillId="54" borderId="5" applyFont="0">
      <alignment horizontal="right"/>
    </xf>
    <xf numFmtId="9" fontId="13" fillId="54" borderId="5" applyFont="0">
      <alignment horizontal="right"/>
    </xf>
    <xf numFmtId="170" fontId="13" fillId="54" borderId="5" applyFont="0">
      <alignment horizontal="right"/>
    </xf>
    <xf numFmtId="10" fontId="13" fillId="54" borderId="43" applyFont="0">
      <alignment horizontal="right"/>
    </xf>
    <xf numFmtId="0" fontId="13" fillId="54" borderId="5" applyFont="0">
      <alignment horizontal="center" wrapText="1"/>
      <protection locked="0"/>
    </xf>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3"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3" fontId="13" fillId="0" borderId="0" applyFont="0" applyFill="0" applyBorder="0" applyAlignment="0" applyProtection="0">
      <alignment wrapText="1"/>
    </xf>
    <xf numFmtId="167" fontId="11" fillId="0" borderId="0" applyFont="0" applyFill="0" applyBorder="0" applyAlignment="0" applyProtection="0"/>
    <xf numFmtId="173" fontId="13" fillId="0" borderId="0" applyFont="0" applyFill="0" applyBorder="0" applyAlignment="0" applyProtection="0">
      <alignment wrapText="1"/>
    </xf>
    <xf numFmtId="167" fontId="11" fillId="0" borderId="0" applyFont="0" applyFill="0" applyBorder="0" applyAlignment="0" applyProtection="0"/>
    <xf numFmtId="173" fontId="13" fillId="0" borderId="0" applyFont="0" applyFill="0" applyBorder="0" applyAlignment="0" applyProtection="0">
      <alignment wrapText="1"/>
    </xf>
    <xf numFmtId="167" fontId="11"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73" fontId="13" fillId="0" borderId="0" applyFont="0" applyFill="0" applyBorder="0" applyAlignment="0" applyProtection="0">
      <alignment wrapText="1"/>
    </xf>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173"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67" fontId="13" fillId="0" borderId="0" applyFont="0" applyFill="0" applyBorder="0" applyAlignment="0" applyProtection="0"/>
    <xf numFmtId="0" fontId="13" fillId="0" borderId="0"/>
    <xf numFmtId="186" fontId="13" fillId="0" borderId="0" applyFont="0" applyFill="0" applyBorder="0" applyAlignment="0" applyProtection="0"/>
    <xf numFmtId="186" fontId="13" fillId="0" borderId="0" applyFont="0" applyFill="0" applyBorder="0" applyAlignment="0" applyProtection="0"/>
    <xf numFmtId="176" fontId="13" fillId="50" borderId="5" applyProtection="0"/>
    <xf numFmtId="170" fontId="13" fillId="49" borderId="5">
      <alignment horizontal="right"/>
      <protection locked="0"/>
    </xf>
    <xf numFmtId="168" fontId="13" fillId="49" borderId="5" applyFont="0">
      <alignment horizontal="right"/>
      <protection locked="0"/>
    </xf>
    <xf numFmtId="184" fontId="11" fillId="0" borderId="0" applyFont="0" applyFill="0" applyBorder="0" applyAlignment="0" applyProtection="0"/>
    <xf numFmtId="0" fontId="13" fillId="0" borderId="0">
      <alignment wrapText="1"/>
    </xf>
    <xf numFmtId="0" fontId="13" fillId="0" borderId="0"/>
    <xf numFmtId="174" fontId="13" fillId="0" borderId="0">
      <alignment wrapText="1"/>
    </xf>
    <xf numFmtId="0" fontId="13" fillId="0" borderId="0"/>
    <xf numFmtId="0" fontId="13" fillId="0" borderId="0"/>
    <xf numFmtId="171" fontId="13" fillId="0" borderId="0"/>
    <xf numFmtId="0" fontId="13" fillId="0" borderId="0"/>
    <xf numFmtId="10" fontId="13" fillId="39" borderId="5" applyFont="0">
      <alignment horizontal="right"/>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66" borderId="35" applyNumberFormat="0" applyProtection="0">
      <alignment horizontal="left" vertical="top" indent="1"/>
    </xf>
    <xf numFmtId="0" fontId="11" fillId="0" borderId="0"/>
    <xf numFmtId="167" fontId="11" fillId="0" borderId="0" applyFont="0" applyFill="0" applyBorder="0" applyAlignment="0" applyProtection="0"/>
    <xf numFmtId="173" fontId="13" fillId="0" borderId="0" applyFont="0" applyFill="0" applyBorder="0" applyAlignment="0" applyProtection="0">
      <alignment wrapText="1"/>
    </xf>
    <xf numFmtId="166" fontId="13" fillId="0" borderId="0" applyFont="0" applyFill="0" applyBorder="0" applyAlignment="0" applyProtection="0"/>
    <xf numFmtId="9" fontId="11" fillId="0" borderId="0" applyFont="0" applyFill="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167" fontId="13" fillId="0" borderId="0" applyFont="0" applyFill="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84" borderId="0" applyNumberFormat="0" applyBorder="0" applyAlignment="0" applyProtection="0"/>
    <xf numFmtId="3" fontId="13" fillId="41" borderId="5" applyFont="0">
      <alignment horizontal="right"/>
    </xf>
    <xf numFmtId="0" fontId="11" fillId="93"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3" fontId="13" fillId="39" borderId="5">
      <alignment horizontal="right"/>
      <protection locked="0"/>
    </xf>
    <xf numFmtId="171" fontId="13" fillId="0" borderId="0"/>
    <xf numFmtId="0" fontId="11" fillId="92" borderId="0" applyNumberFormat="0" applyBorder="0" applyAlignment="0" applyProtection="0"/>
    <xf numFmtId="173" fontId="13" fillId="0" borderId="0" applyFont="0" applyFill="0" applyBorder="0" applyAlignment="0" applyProtection="0"/>
    <xf numFmtId="44" fontId="13" fillId="0" borderId="0" applyFont="0" applyFill="0" applyBorder="0" applyAlignment="0" applyProtection="0"/>
    <xf numFmtId="186" fontId="13" fillId="0" borderId="0" applyFont="0" applyFill="0" applyBorder="0" applyAlignment="0" applyProtection="0"/>
    <xf numFmtId="10" fontId="13" fillId="49" borderId="5" applyFont="0">
      <alignment horizontal="right"/>
      <protection locked="0"/>
    </xf>
    <xf numFmtId="169" fontId="13" fillId="49" borderId="33" applyFont="0">
      <alignment horizontal="right"/>
      <protection locked="0"/>
    </xf>
    <xf numFmtId="0" fontId="13" fillId="49" borderId="5" applyFont="0">
      <alignment horizontal="center" wrapText="1"/>
      <protection locked="0"/>
    </xf>
    <xf numFmtId="184" fontId="11" fillId="0" borderId="0" applyFont="0" applyFill="0" applyBorder="0" applyAlignment="0" applyProtection="0"/>
    <xf numFmtId="0" fontId="13" fillId="0" borderId="0"/>
    <xf numFmtId="174" fontId="13" fillId="0" borderId="0">
      <alignmen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0" fontId="13" fillId="64" borderId="35" applyNumberFormat="0" applyProtection="0">
      <alignment horizontal="left" vertical="top" indent="1"/>
    </xf>
    <xf numFmtId="0" fontId="13" fillId="66" borderId="35" applyNumberFormat="0" applyProtection="0">
      <alignment horizontal="left" vertical="center" indent="1"/>
    </xf>
    <xf numFmtId="0" fontId="11" fillId="0" borderId="0"/>
    <xf numFmtId="0" fontId="13" fillId="0" borderId="0"/>
    <xf numFmtId="0" fontId="11" fillId="100"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3" fillId="0" borderId="0"/>
    <xf numFmtId="0" fontId="13"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4" fontId="11"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0" fontId="13" fillId="42" borderId="5" applyNumberFormat="0" applyFont="0" applyBorder="0" applyAlignment="0" applyProtection="0">
      <alignment horizontal="center"/>
    </xf>
    <xf numFmtId="0" fontId="13" fillId="0" borderId="0"/>
    <xf numFmtId="3" fontId="13" fillId="45" borderId="5" applyFont="0" applyProtection="0">
      <alignment horizontal="right"/>
    </xf>
    <xf numFmtId="10" fontId="13" fillId="45" borderId="5" applyFont="0" applyProtection="0">
      <alignment horizontal="right"/>
    </xf>
    <xf numFmtId="9" fontId="13" fillId="45" borderId="5" applyFont="0" applyProtection="0">
      <alignment horizontal="right"/>
    </xf>
    <xf numFmtId="0" fontId="13" fillId="45" borderId="30" applyNumberFormat="0" applyFont="0" applyBorder="0" applyAlignment="0" applyProtection="0">
      <alignment horizontal="left"/>
    </xf>
    <xf numFmtId="175" fontId="13" fillId="49" borderId="5" applyFont="0" applyAlignment="0">
      <protection locked="0"/>
    </xf>
    <xf numFmtId="3" fontId="13" fillId="49" borderId="5" applyFont="0">
      <alignment horizontal="right"/>
      <protection locked="0"/>
    </xf>
    <xf numFmtId="9" fontId="13" fillId="49" borderId="33" applyFont="0">
      <alignment horizontal="right"/>
      <protection locked="0"/>
    </xf>
    <xf numFmtId="49" fontId="13" fillId="49" borderId="5" applyFont="0" applyAlignment="0">
      <protection locked="0"/>
    </xf>
    <xf numFmtId="0" fontId="13" fillId="0" borderId="0"/>
    <xf numFmtId="0" fontId="13" fillId="0" borderId="0">
      <alignment horizontal="left" wrapText="1"/>
    </xf>
    <xf numFmtId="0" fontId="13" fillId="0" borderId="0">
      <alignment horizontal="left" wrapText="1"/>
    </xf>
    <xf numFmtId="0" fontId="11" fillId="0" borderId="0"/>
    <xf numFmtId="174" fontId="11" fillId="0" borderId="0"/>
    <xf numFmtId="0" fontId="13" fillId="0" borderId="0"/>
    <xf numFmtId="174"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1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1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13" fillId="0" borderId="0">
      <alignment wrapText="1"/>
    </xf>
    <xf numFmtId="174" fontId="13" fillId="0" borderId="0">
      <alignment wrapText="1"/>
    </xf>
    <xf numFmtId="174" fontId="13" fillId="0" borderId="0">
      <alignment wrapText="1"/>
    </xf>
    <xf numFmtId="0" fontId="13" fillId="0" borderId="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168" fontId="13" fillId="39" borderId="5">
      <alignment horizontal="right"/>
      <protection locked="0"/>
    </xf>
    <xf numFmtId="9" fontId="13" fillId="39" borderId="5">
      <alignment horizontal="right"/>
      <protection locked="0"/>
    </xf>
    <xf numFmtId="170" fontId="13" fillId="39" borderId="5">
      <alignment horizontal="right"/>
      <protection locked="0"/>
    </xf>
    <xf numFmtId="169" fontId="13" fillId="39" borderId="33" applyFont="0">
      <alignment horizontal="right"/>
      <protection locked="0"/>
    </xf>
    <xf numFmtId="0" fontId="13" fillId="39" borderId="5">
      <alignment horizontal="center" wrapText="1"/>
    </xf>
    <xf numFmtId="0" fontId="13" fillId="39" borderId="5" applyNumberFormat="0" applyFont="0">
      <alignment horizontal="center" wrapText="1"/>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xf numFmtId="0" fontId="13" fillId="64" borderId="35" applyNumberFormat="0" applyProtection="0">
      <alignment horizontal="left" vertical="center" indent="1"/>
    </xf>
    <xf numFmtId="177" fontId="13" fillId="41" borderId="5">
      <alignment horizontal="center"/>
    </xf>
    <xf numFmtId="178" fontId="13" fillId="41" borderId="5" applyFont="0">
      <alignment horizontal="right"/>
    </xf>
    <xf numFmtId="168" fontId="13" fillId="41" borderId="5" applyFont="0">
      <alignment horizontal="right"/>
    </xf>
    <xf numFmtId="10" fontId="13" fillId="41" borderId="5" applyFont="0">
      <alignment horizontal="right"/>
    </xf>
    <xf numFmtId="9" fontId="13" fillId="41" borderId="5" applyFont="0">
      <alignment horizontal="right"/>
    </xf>
    <xf numFmtId="179" fontId="13" fillId="41" borderId="5" applyFont="0">
      <alignment horizontal="center" wrapText="1"/>
    </xf>
    <xf numFmtId="0" fontId="11" fillId="0" borderId="0"/>
    <xf numFmtId="0" fontId="11" fillId="0" borderId="0"/>
    <xf numFmtId="0" fontId="13" fillId="0" borderId="0"/>
    <xf numFmtId="0" fontId="11" fillId="0" borderId="0"/>
    <xf numFmtId="0" fontId="11" fillId="0" borderId="0"/>
    <xf numFmtId="0" fontId="11" fillId="0" borderId="0"/>
    <xf numFmtId="0" fontId="13" fillId="0" borderId="0">
      <alignment horizontal="left" wrapText="1"/>
    </xf>
    <xf numFmtId="49" fontId="13" fillId="54" borderId="5" applyFont="0"/>
    <xf numFmtId="167" fontId="11" fillId="0" borderId="0" applyFont="0" applyFill="0" applyBorder="0" applyAlignment="0" applyProtection="0"/>
    <xf numFmtId="167" fontId="13" fillId="0" borderId="0" applyFont="0" applyFill="0" applyBorder="0" applyAlignment="0" applyProtection="0"/>
    <xf numFmtId="173" fontId="13" fillId="0" borderId="0" applyFont="0" applyFill="0" applyBorder="0" applyAlignment="0" applyProtection="0">
      <alignment wrapText="1"/>
    </xf>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65"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4"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94" fontId="13" fillId="0" borderId="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37" fontId="13" fillId="0" borderId="0" applyFill="0" applyBorder="0" applyAlignment="0" applyProtection="0"/>
    <xf numFmtId="37" fontId="13" fillId="0" borderId="0" applyFill="0" applyBorder="0" applyAlignment="0" applyProtection="0"/>
    <xf numFmtId="192" fontId="13" fillId="0" borderId="0" applyFill="0" applyBorder="0" applyAlignment="0" applyProtection="0"/>
    <xf numFmtId="192" fontId="13" fillId="0" borderId="0" applyFill="0" applyBorder="0" applyAlignment="0" applyProtection="0"/>
    <xf numFmtId="189" fontId="13" fillId="0" borderId="0" applyFont="0" applyFill="0" applyBorder="0" applyAlignment="0" applyProtection="0"/>
    <xf numFmtId="194" fontId="13" fillId="0" borderId="0" applyFont="0" applyFill="0" applyBorder="0" applyAlignment="0" applyProtection="0"/>
    <xf numFmtId="194" fontId="11" fillId="0" borderId="0" applyFont="0" applyFill="0" applyBorder="0" applyAlignment="0" applyProtection="0"/>
    <xf numFmtId="194" fontId="13" fillId="0" borderId="0" applyFont="0" applyFill="0" applyBorder="0" applyAlignment="0" applyProtection="0"/>
    <xf numFmtId="0" fontId="13" fillId="39" borderId="13">
      <alignment horizontal="left" vertical="top" wrapText="1"/>
    </xf>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204" fontId="13" fillId="0" borderId="0"/>
    <xf numFmtId="2" fontId="13" fillId="0" borderId="0" applyFill="0" applyBorder="0" applyAlignment="0" applyProtection="0"/>
    <xf numFmtId="2" fontId="13" fillId="0" borderId="0" applyFill="0" applyBorder="0" applyAlignment="0" applyProtection="0"/>
    <xf numFmtId="184" fontId="13" fillId="0" borderId="0" applyFont="0" applyFill="0" applyBorder="0" applyAlignment="0" applyProtection="0"/>
    <xf numFmtId="173"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3" fillId="0" borderId="0"/>
    <xf numFmtId="0" fontId="13"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3" fillId="0" borderId="0"/>
    <xf numFmtId="0" fontId="13" fillId="0" borderId="0"/>
    <xf numFmtId="0" fontId="13" fillId="81" borderId="55"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0" borderId="0"/>
    <xf numFmtId="0" fontId="13"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44" applyNumberFormat="0" applyFill="0" applyBorder="0" applyAlignment="0" applyProtection="0"/>
    <xf numFmtId="165" fontId="1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3"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3" fillId="11" borderId="0" applyNumberFormat="0" applyFon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0" borderId="0"/>
    <xf numFmtId="0" fontId="11" fillId="0" borderId="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0" fontId="11" fillId="81" borderId="55" applyNumberFormat="0" applyFont="0" applyAlignment="0" applyProtection="0"/>
    <xf numFmtId="0" fontId="13" fillId="81" borderId="55"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81" borderId="55" applyNumberFormat="0" applyFont="0" applyAlignment="0" applyProtection="0"/>
    <xf numFmtId="0" fontId="13" fillId="81" borderId="55" applyNumberFormat="0" applyFont="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3" fillId="81" borderId="55"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219" fontId="13" fillId="0" borderId="0" applyFont="0" applyFill="0" applyBorder="0" applyAlignment="0" applyProtection="0"/>
    <xf numFmtId="186"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9" fontId="13" fillId="0" borderId="0" applyFont="0" applyFill="0" applyBorder="0" applyAlignment="0" applyProtection="0"/>
    <xf numFmtId="0" fontId="11" fillId="0" borderId="0"/>
    <xf numFmtId="0" fontId="11" fillId="101"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186" fontId="11" fillId="0" borderId="0" applyFont="0" applyFill="0" applyBorder="0" applyAlignment="0" applyProtection="0"/>
    <xf numFmtId="0" fontId="11" fillId="88" borderId="0" applyNumberFormat="0" applyBorder="0" applyAlignment="0" applyProtection="0"/>
    <xf numFmtId="0" fontId="11" fillId="0" borderId="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89" borderId="0" applyNumberFormat="0" applyBorder="0" applyAlignment="0" applyProtection="0"/>
    <xf numFmtId="194" fontId="11" fillId="0" borderId="0" applyFont="0" applyFill="0" applyBorder="0" applyAlignment="0" applyProtection="0"/>
    <xf numFmtId="0" fontId="11" fillId="0" borderId="0"/>
    <xf numFmtId="186" fontId="11" fillId="0" borderId="0" applyFont="0" applyFill="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88"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101" borderId="0" applyNumberFormat="0" applyBorder="0" applyAlignment="0" applyProtection="0"/>
    <xf numFmtId="0" fontId="11" fillId="0" borderId="0"/>
    <xf numFmtId="0" fontId="11" fillId="89" borderId="0" applyNumberFormat="0" applyBorder="0" applyAlignment="0" applyProtection="0"/>
    <xf numFmtId="0" fontId="11" fillId="73"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184" fontId="11" fillId="0" borderId="0" applyFont="0" applyFill="0" applyBorder="0" applyAlignment="0" applyProtection="0"/>
    <xf numFmtId="0" fontId="11" fillId="0" borderId="0"/>
    <xf numFmtId="0" fontId="11" fillId="0" borderId="0"/>
    <xf numFmtId="0" fontId="11" fillId="84" borderId="0" applyNumberFormat="0" applyBorder="0" applyAlignment="0" applyProtection="0"/>
    <xf numFmtId="186" fontId="11" fillId="0" borderId="0" applyFont="0" applyFill="0" applyBorder="0" applyAlignment="0" applyProtection="0"/>
    <xf numFmtId="0" fontId="11" fillId="0" borderId="0"/>
    <xf numFmtId="0" fontId="11" fillId="0" borderId="0"/>
    <xf numFmtId="184"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0" borderId="0"/>
    <xf numFmtId="0" fontId="11" fillId="84" borderId="0" applyNumberFormat="0" applyBorder="0" applyAlignment="0" applyProtection="0"/>
    <xf numFmtId="0" fontId="11" fillId="0" borderId="0"/>
    <xf numFmtId="194" fontId="11" fillId="0" borderId="0" applyFont="0" applyFill="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0" borderId="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9" fontId="11" fillId="0" borderId="0" applyFont="0" applyFill="0" applyBorder="0" applyAlignment="0" applyProtection="0"/>
    <xf numFmtId="0" fontId="11" fillId="0" borderId="0"/>
    <xf numFmtId="0" fontId="11" fillId="73" borderId="0" applyNumberFormat="0" applyBorder="0" applyAlignment="0" applyProtection="0"/>
    <xf numFmtId="0" fontId="11" fillId="96" borderId="0" applyNumberFormat="0" applyBorder="0" applyAlignment="0" applyProtection="0"/>
    <xf numFmtId="0" fontId="11" fillId="93" borderId="0" applyNumberFormat="0" applyBorder="0" applyAlignment="0" applyProtection="0"/>
    <xf numFmtId="0" fontId="11" fillId="0" borderId="0"/>
    <xf numFmtId="0" fontId="11" fillId="93" borderId="0" applyNumberFormat="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88"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0" borderId="0"/>
    <xf numFmtId="0" fontId="11" fillId="89"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167" fontId="11" fillId="0" borderId="0" applyFont="0" applyFill="0" applyBorder="0" applyAlignment="0" applyProtection="0"/>
    <xf numFmtId="0" fontId="11" fillId="0" borderId="0"/>
    <xf numFmtId="167" fontId="11" fillId="0" borderId="0" applyFont="0" applyFill="0" applyBorder="0" applyAlignment="0" applyProtection="0"/>
    <xf numFmtId="0" fontId="11" fillId="0" borderId="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89" borderId="0" applyNumberFormat="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9" fontId="11" fillId="0" borderId="0" applyFont="0" applyFill="0" applyBorder="0" applyAlignment="0" applyProtection="0"/>
    <xf numFmtId="0" fontId="11" fillId="89" borderId="0" applyNumberFormat="0" applyBorder="0" applyAlignment="0" applyProtection="0"/>
    <xf numFmtId="0" fontId="11" fillId="0" borderId="0"/>
    <xf numFmtId="0" fontId="11" fillId="96" borderId="0" applyNumberFormat="0" applyBorder="0" applyAlignment="0" applyProtection="0"/>
    <xf numFmtId="0" fontId="11" fillId="88" borderId="0" applyNumberFormat="0" applyBorder="0" applyAlignment="0" applyProtection="0"/>
    <xf numFmtId="0" fontId="11" fillId="0" borderId="0"/>
    <xf numFmtId="0" fontId="11" fillId="92" borderId="0" applyNumberFormat="0" applyBorder="0" applyAlignment="0" applyProtection="0"/>
    <xf numFmtId="0" fontId="11" fillId="89" borderId="0" applyNumberFormat="0" applyBorder="0" applyAlignment="0" applyProtection="0"/>
    <xf numFmtId="194" fontId="11" fillId="0" borderId="0" applyFont="0" applyFill="0" applyBorder="0" applyAlignment="0" applyProtection="0"/>
    <xf numFmtId="0" fontId="11" fillId="0" borderId="0"/>
    <xf numFmtId="0" fontId="11" fillId="101" borderId="0" applyNumberFormat="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89" borderId="0" applyNumberFormat="0" applyBorder="0" applyAlignment="0" applyProtection="0"/>
    <xf numFmtId="0" fontId="11" fillId="0" borderId="0"/>
    <xf numFmtId="0" fontId="11" fillId="97"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167"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3" borderId="0" applyNumberFormat="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0" borderId="0"/>
    <xf numFmtId="0" fontId="11" fillId="0" borderId="0"/>
    <xf numFmtId="0" fontId="11" fillId="83" borderId="0" applyNumberFormat="0" applyBorder="0" applyAlignment="0" applyProtection="0"/>
    <xf numFmtId="0" fontId="11" fillId="88" borderId="0" applyNumberFormat="0" applyBorder="0" applyAlignment="0" applyProtection="0"/>
    <xf numFmtId="0" fontId="13" fillId="0" borderId="0"/>
    <xf numFmtId="0" fontId="11" fillId="72"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0" fontId="11" fillId="93" borderId="0" applyNumberFormat="0" applyBorder="0" applyAlignment="0" applyProtection="0"/>
    <xf numFmtId="0" fontId="11" fillId="0" borderId="0"/>
    <xf numFmtId="0" fontId="11" fillId="97" borderId="0" applyNumberFormat="0" applyBorder="0" applyAlignment="0" applyProtection="0"/>
    <xf numFmtId="0" fontId="11" fillId="0" borderId="0"/>
    <xf numFmtId="0" fontId="11" fillId="0" borderId="0"/>
    <xf numFmtId="0" fontId="11" fillId="0" borderId="0"/>
    <xf numFmtId="0" fontId="11" fillId="0" borderId="0"/>
    <xf numFmtId="0" fontId="11" fillId="92"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81" borderId="55" applyNumberFormat="0" applyFont="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1" fillId="92" borderId="0" applyNumberFormat="0" applyBorder="0" applyAlignment="0" applyProtection="0"/>
    <xf numFmtId="184" fontId="11" fillId="0" borderId="0" applyFont="0" applyFill="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167" fontId="13" fillId="0" borderId="0" applyFont="0" applyFill="0" applyBorder="0" applyAlignment="0" applyProtection="0"/>
    <xf numFmtId="0" fontId="11" fillId="97"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93" borderId="0" applyNumberFormat="0" applyBorder="0" applyAlignment="0" applyProtection="0"/>
    <xf numFmtId="0" fontId="11" fillId="0" borderId="0"/>
    <xf numFmtId="184" fontId="11" fillId="0" borderId="0" applyFont="0" applyFill="0" applyBorder="0" applyAlignment="0" applyProtection="0"/>
    <xf numFmtId="0" fontId="11" fillId="96" borderId="0" applyNumberFormat="0" applyBorder="0" applyAlignment="0" applyProtection="0"/>
    <xf numFmtId="0" fontId="11" fillId="81" borderId="55" applyNumberFormat="0" applyFont="0" applyAlignment="0" applyProtection="0"/>
    <xf numFmtId="167" fontId="11" fillId="0" borderId="0" applyFont="0" applyFill="0" applyBorder="0" applyAlignment="0" applyProtection="0"/>
    <xf numFmtId="0" fontId="11" fillId="83" borderId="0" applyNumberFormat="0" applyBorder="0" applyAlignment="0" applyProtection="0"/>
    <xf numFmtId="194" fontId="11" fillId="0" borderId="0" applyFont="0" applyFill="0" applyBorder="0" applyAlignment="0" applyProtection="0"/>
    <xf numFmtId="0" fontId="11" fillId="100" borderId="0" applyNumberFormat="0" applyBorder="0" applyAlignment="0" applyProtection="0"/>
    <xf numFmtId="0" fontId="11" fillId="88" borderId="0" applyNumberFormat="0" applyBorder="0" applyAlignment="0" applyProtection="0"/>
    <xf numFmtId="0" fontId="11" fillId="0" borderId="0"/>
    <xf numFmtId="0" fontId="11" fillId="0" borderId="0"/>
    <xf numFmtId="9" fontId="11" fillId="0" borderId="0" applyFont="0" applyFill="0" applyBorder="0" applyAlignment="0" applyProtection="0"/>
    <xf numFmtId="0" fontId="11" fillId="83" borderId="0" applyNumberFormat="0" applyBorder="0" applyAlignment="0" applyProtection="0"/>
    <xf numFmtId="0" fontId="11" fillId="83" borderId="0" applyNumberFormat="0" applyBorder="0" applyAlignment="0" applyProtection="0"/>
    <xf numFmtId="194" fontId="11" fillId="0" borderId="0" applyFont="0" applyFill="0" applyBorder="0" applyAlignment="0" applyProtection="0"/>
    <xf numFmtId="0" fontId="11" fillId="0" borderId="0"/>
    <xf numFmtId="0" fontId="11" fillId="84"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89" borderId="0" applyNumberFormat="0" applyBorder="0" applyAlignment="0" applyProtection="0"/>
    <xf numFmtId="0" fontId="11" fillId="72" borderId="0" applyNumberFormat="0" applyBorder="0" applyAlignment="0" applyProtection="0"/>
    <xf numFmtId="0" fontId="11" fillId="0" borderId="0"/>
    <xf numFmtId="184" fontId="11" fillId="0" borderId="0" applyFont="0" applyFill="0" applyBorder="0" applyAlignment="0" applyProtection="0"/>
    <xf numFmtId="0" fontId="11" fillId="93" borderId="0" applyNumberFormat="0" applyBorder="0" applyAlignment="0" applyProtection="0"/>
    <xf numFmtId="0" fontId="11" fillId="0" borderId="0"/>
    <xf numFmtId="0" fontId="11" fillId="97" borderId="0" applyNumberFormat="0" applyBorder="0" applyAlignment="0" applyProtection="0"/>
    <xf numFmtId="0" fontId="11" fillId="0" borderId="0"/>
    <xf numFmtId="0" fontId="11" fillId="92" borderId="0" applyNumberFormat="0" applyBorder="0" applyAlignment="0" applyProtection="0"/>
    <xf numFmtId="0" fontId="11" fillId="83" borderId="0" applyNumberFormat="0" applyBorder="0" applyAlignment="0" applyProtection="0"/>
    <xf numFmtId="9" fontId="11" fillId="0" borderId="0" applyFont="0" applyFill="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92" borderId="0" applyNumberFormat="0" applyBorder="0" applyAlignment="0" applyProtection="0"/>
    <xf numFmtId="0" fontId="11" fillId="89" borderId="0" applyNumberFormat="0" applyBorder="0" applyAlignment="0" applyProtection="0"/>
    <xf numFmtId="186" fontId="11" fillId="0" borderId="0" applyFont="0" applyFill="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0" borderId="0" applyNumberFormat="0" applyBorder="0" applyAlignment="0" applyProtection="0"/>
    <xf numFmtId="164" fontId="11" fillId="0" borderId="0" applyFont="0" applyFill="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0" borderId="0"/>
    <xf numFmtId="0" fontId="11" fillId="89" borderId="0" applyNumberFormat="0" applyBorder="0" applyAlignment="0" applyProtection="0"/>
    <xf numFmtId="9" fontId="11" fillId="0" borderId="0" applyFont="0" applyFill="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93" borderId="0" applyNumberFormat="0" applyBorder="0" applyAlignment="0" applyProtection="0"/>
    <xf numFmtId="0" fontId="11" fillId="0" borderId="0"/>
    <xf numFmtId="0" fontId="11" fillId="73" borderId="0" applyNumberFormat="0" applyBorder="0" applyAlignment="0" applyProtection="0"/>
    <xf numFmtId="0" fontId="11" fillId="0" borderId="0"/>
    <xf numFmtId="0" fontId="11" fillId="72"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164" fontId="11" fillId="0" borderId="0" applyFont="0" applyFill="0" applyBorder="0" applyAlignment="0" applyProtection="0"/>
    <xf numFmtId="0" fontId="11" fillId="92" borderId="0" applyNumberFormat="0" applyBorder="0" applyAlignment="0" applyProtection="0"/>
    <xf numFmtId="9" fontId="11" fillId="0" borderId="0" applyFont="0" applyFill="0" applyBorder="0" applyAlignment="0" applyProtection="0"/>
    <xf numFmtId="184" fontId="11" fillId="0" borderId="0" applyFont="0" applyFill="0" applyBorder="0" applyAlignment="0" applyProtection="0"/>
    <xf numFmtId="194" fontId="11" fillId="0" borderId="0" applyFont="0" applyFill="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0" borderId="0"/>
    <xf numFmtId="0" fontId="11" fillId="84"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96" borderId="0" applyNumberFormat="0" applyBorder="0" applyAlignment="0" applyProtection="0"/>
    <xf numFmtId="0" fontId="11" fillId="0" borderId="0"/>
    <xf numFmtId="0" fontId="11" fillId="83" borderId="0" applyNumberFormat="0" applyBorder="0" applyAlignment="0" applyProtection="0"/>
    <xf numFmtId="9" fontId="11" fillId="0" borderId="0" applyFont="0" applyFill="0" applyBorder="0" applyAlignment="0" applyProtection="0"/>
    <xf numFmtId="0" fontId="11" fillId="92" borderId="0" applyNumberFormat="0" applyBorder="0" applyAlignment="0" applyProtection="0"/>
    <xf numFmtId="0" fontId="11" fillId="93" borderId="0" applyNumberFormat="0" applyBorder="0" applyAlignment="0" applyProtection="0"/>
    <xf numFmtId="167" fontId="11" fillId="0" borderId="0" applyFont="0" applyFill="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88" borderId="0" applyNumberFormat="0" applyBorder="0" applyAlignment="0" applyProtection="0"/>
    <xf numFmtId="0" fontId="11" fillId="81" borderId="55" applyNumberFormat="0" applyFont="0" applyAlignment="0" applyProtection="0"/>
    <xf numFmtId="0" fontId="11" fillId="73"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194" fontId="11" fillId="0" borderId="0" applyFont="0" applyFill="0" applyBorder="0" applyAlignment="0" applyProtection="0"/>
    <xf numFmtId="0" fontId="11" fillId="84"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97" borderId="0" applyNumberFormat="0" applyBorder="0" applyAlignment="0" applyProtection="0"/>
    <xf numFmtId="0" fontId="11" fillId="0" borderId="0"/>
    <xf numFmtId="0" fontId="11" fillId="9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0" borderId="0"/>
    <xf numFmtId="0" fontId="11" fillId="0" borderId="0"/>
    <xf numFmtId="186" fontId="11" fillId="0" borderId="0" applyFont="0" applyFill="0" applyBorder="0" applyAlignment="0" applyProtection="0"/>
    <xf numFmtId="0" fontId="11" fillId="93" borderId="0" applyNumberFormat="0" applyBorder="0" applyAlignment="0" applyProtection="0"/>
    <xf numFmtId="164" fontId="11" fillId="0" borderId="0" applyFont="0" applyFill="0" applyBorder="0" applyAlignment="0" applyProtection="0"/>
    <xf numFmtId="0" fontId="11" fillId="83" borderId="0" applyNumberFormat="0" applyBorder="0" applyAlignment="0" applyProtection="0"/>
    <xf numFmtId="9" fontId="11" fillId="0" borderId="0" applyFont="0" applyFill="0" applyBorder="0" applyAlignment="0" applyProtection="0"/>
    <xf numFmtId="186" fontId="11" fillId="0" borderId="0" applyFont="0" applyFill="0" applyBorder="0" applyAlignment="0" applyProtection="0"/>
    <xf numFmtId="184" fontId="11" fillId="0" borderId="0" applyFont="0" applyFill="0" applyBorder="0" applyAlignment="0" applyProtection="0"/>
    <xf numFmtId="0" fontId="11" fillId="101" borderId="0" applyNumberFormat="0" applyBorder="0" applyAlignment="0" applyProtection="0"/>
    <xf numFmtId="167" fontId="11" fillId="0" borderId="0" applyFont="0" applyFill="0" applyBorder="0" applyAlignment="0" applyProtection="0"/>
    <xf numFmtId="0" fontId="11" fillId="93" borderId="0" applyNumberFormat="0" applyBorder="0" applyAlignment="0" applyProtection="0"/>
    <xf numFmtId="0" fontId="11" fillId="93"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0" borderId="0"/>
    <xf numFmtId="0" fontId="11" fillId="84" borderId="0" applyNumberFormat="0" applyBorder="0" applyAlignment="0" applyProtection="0"/>
    <xf numFmtId="0" fontId="11" fillId="72" borderId="0" applyNumberFormat="0" applyBorder="0" applyAlignment="0" applyProtection="0"/>
    <xf numFmtId="0" fontId="11" fillId="0" borderId="0"/>
    <xf numFmtId="0" fontId="11" fillId="0" borderId="0"/>
    <xf numFmtId="0" fontId="11" fillId="72" borderId="0" applyNumberFormat="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72" borderId="0" applyNumberFormat="0" applyBorder="0" applyAlignment="0" applyProtection="0"/>
    <xf numFmtId="18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66" fontId="11" fillId="0" borderId="0" applyFont="0" applyFill="0" applyBorder="0" applyAlignment="0" applyProtection="0"/>
    <xf numFmtId="0" fontId="11" fillId="72" borderId="0" applyNumberFormat="0" applyBorder="0" applyAlignment="0" applyProtection="0"/>
    <xf numFmtId="186" fontId="11" fillId="0" borderId="0" applyFont="0" applyFill="0" applyBorder="0" applyAlignment="0" applyProtection="0"/>
    <xf numFmtId="184" fontId="11" fillId="0" borderId="0" applyFont="0" applyFill="0" applyBorder="0" applyAlignment="0" applyProtection="0"/>
    <xf numFmtId="167" fontId="11" fillId="0" borderId="0" applyFont="0" applyFill="0" applyBorder="0" applyAlignment="0" applyProtection="0"/>
    <xf numFmtId="0" fontId="11" fillId="73"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88" borderId="0" applyNumberFormat="0" applyBorder="0" applyAlignment="0" applyProtection="0"/>
    <xf numFmtId="0" fontId="11" fillId="0" borderId="0"/>
    <xf numFmtId="0" fontId="11" fillId="73"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100"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0" borderId="0"/>
    <xf numFmtId="0" fontId="11" fillId="100"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100" borderId="0" applyNumberFormat="0" applyBorder="0" applyAlignment="0" applyProtection="0"/>
    <xf numFmtId="9" fontId="11" fillId="0" borderId="0" applyFont="0" applyFill="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0" borderId="0"/>
    <xf numFmtId="0" fontId="11" fillId="0" borderId="0"/>
    <xf numFmtId="0" fontId="11" fillId="84"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101" borderId="0" applyNumberFormat="0" applyBorder="0" applyAlignment="0" applyProtection="0"/>
    <xf numFmtId="0" fontId="11" fillId="89"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0" fontId="11" fillId="100" borderId="0" applyNumberFormat="0" applyBorder="0" applyAlignment="0" applyProtection="0"/>
    <xf numFmtId="0" fontId="11" fillId="9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194" fontId="11" fillId="0" borderId="0" applyFont="0" applyFill="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92"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167" fontId="11" fillId="0" borderId="0" applyFont="0" applyFill="0" applyBorder="0" applyAlignment="0" applyProtection="0"/>
    <xf numFmtId="0" fontId="11" fillId="0" borderId="0"/>
    <xf numFmtId="0" fontId="11" fillId="83" borderId="0" applyNumberFormat="0" applyBorder="0" applyAlignment="0" applyProtection="0"/>
    <xf numFmtId="0" fontId="11" fillId="83" borderId="0" applyNumberFormat="0" applyBorder="0" applyAlignment="0" applyProtection="0"/>
    <xf numFmtId="0" fontId="11" fillId="0" borderId="0"/>
    <xf numFmtId="0" fontId="11" fillId="97" borderId="0" applyNumberFormat="0" applyBorder="0" applyAlignment="0" applyProtection="0"/>
    <xf numFmtId="0" fontId="11" fillId="96" borderId="0" applyNumberFormat="0" applyBorder="0" applyAlignment="0" applyProtection="0"/>
    <xf numFmtId="0" fontId="11" fillId="81" borderId="55" applyNumberFormat="0" applyFont="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0" fontId="11" fillId="84" borderId="0" applyNumberFormat="0" applyBorder="0" applyAlignment="0" applyProtection="0"/>
    <xf numFmtId="0" fontId="11" fillId="97" borderId="0" applyNumberFormat="0" applyBorder="0" applyAlignment="0" applyProtection="0"/>
    <xf numFmtId="18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96" borderId="0" applyNumberFormat="0" applyBorder="0" applyAlignment="0" applyProtection="0"/>
    <xf numFmtId="0" fontId="11" fillId="0" borderId="0"/>
    <xf numFmtId="0" fontId="11" fillId="89" borderId="0" applyNumberFormat="0" applyBorder="0" applyAlignment="0" applyProtection="0"/>
    <xf numFmtId="0" fontId="11" fillId="88" borderId="0" applyNumberFormat="0" applyBorder="0" applyAlignment="0" applyProtection="0"/>
    <xf numFmtId="0" fontId="11" fillId="0" borderId="0"/>
    <xf numFmtId="0" fontId="11" fillId="88"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73" borderId="0" applyNumberFormat="0" applyBorder="0" applyAlignment="0" applyProtection="0"/>
    <xf numFmtId="186" fontId="11" fillId="0" borderId="0" applyFont="0" applyFill="0" applyBorder="0" applyAlignment="0" applyProtection="0"/>
    <xf numFmtId="0" fontId="11" fillId="81" borderId="55" applyNumberFormat="0" applyFont="0" applyAlignment="0" applyProtection="0"/>
    <xf numFmtId="0" fontId="11" fillId="0" borderId="0"/>
    <xf numFmtId="0" fontId="11" fillId="101" borderId="0" applyNumberFormat="0" applyBorder="0" applyAlignment="0" applyProtection="0"/>
    <xf numFmtId="194" fontId="11" fillId="0" borderId="0" applyFont="0" applyFill="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72" borderId="0" applyNumberFormat="0" applyBorder="0" applyAlignment="0" applyProtection="0"/>
    <xf numFmtId="166" fontId="11" fillId="0" borderId="0" applyFont="0" applyFill="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0" borderId="0"/>
    <xf numFmtId="0" fontId="11" fillId="83" borderId="0" applyNumberFormat="0" applyBorder="0" applyAlignment="0" applyProtection="0"/>
    <xf numFmtId="9" fontId="11" fillId="0" borderId="0" applyFont="0" applyFill="0" applyBorder="0" applyAlignment="0" applyProtection="0"/>
    <xf numFmtId="0" fontId="11" fillId="73"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0" borderId="0"/>
    <xf numFmtId="0" fontId="11" fillId="83"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0" borderId="0"/>
    <xf numFmtId="0" fontId="11" fillId="72" borderId="0" applyNumberFormat="0" applyBorder="0" applyAlignment="0" applyProtection="0"/>
    <xf numFmtId="0" fontId="11" fillId="73" borderId="0" applyNumberFormat="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0" fontId="11" fillId="100" borderId="0" applyNumberFormat="0" applyBorder="0" applyAlignment="0" applyProtection="0"/>
    <xf numFmtId="0" fontId="11" fillId="0" borderId="0"/>
    <xf numFmtId="0" fontId="11" fillId="73" borderId="0" applyNumberFormat="0" applyBorder="0" applyAlignment="0" applyProtection="0"/>
    <xf numFmtId="186" fontId="11" fillId="0" borderId="0" applyFont="0" applyFill="0" applyBorder="0" applyAlignment="0" applyProtection="0"/>
    <xf numFmtId="166" fontId="11" fillId="0" borderId="0" applyFont="0" applyFill="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92" borderId="0" applyNumberFormat="0" applyBorder="0" applyAlignment="0" applyProtection="0"/>
    <xf numFmtId="186" fontId="11" fillId="0" borderId="0" applyFont="0" applyFill="0" applyBorder="0" applyAlignment="0" applyProtection="0"/>
    <xf numFmtId="0" fontId="11" fillId="0" borderId="0"/>
    <xf numFmtId="0" fontId="11" fillId="101" borderId="0" applyNumberFormat="0" applyBorder="0" applyAlignment="0" applyProtection="0"/>
    <xf numFmtId="0" fontId="11" fillId="0" borderId="0"/>
    <xf numFmtId="0" fontId="11" fillId="83" borderId="0" applyNumberFormat="0" applyBorder="0" applyAlignment="0" applyProtection="0"/>
    <xf numFmtId="0" fontId="11" fillId="92"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0" borderId="0"/>
    <xf numFmtId="0" fontId="11" fillId="81" borderId="55" applyNumberFormat="0" applyFont="0" applyAlignment="0" applyProtection="0"/>
    <xf numFmtId="0" fontId="11" fillId="96" borderId="0" applyNumberFormat="0" applyBorder="0" applyAlignment="0" applyProtection="0"/>
    <xf numFmtId="0" fontId="11" fillId="101" borderId="0" applyNumberFormat="0" applyBorder="0" applyAlignment="0" applyProtection="0"/>
    <xf numFmtId="0" fontId="11" fillId="0" borderId="0"/>
    <xf numFmtId="0" fontId="11" fillId="96" borderId="0" applyNumberFormat="0" applyBorder="0" applyAlignment="0" applyProtection="0"/>
    <xf numFmtId="184" fontId="11" fillId="0" borderId="0" applyFont="0" applyFill="0" applyBorder="0" applyAlignment="0" applyProtection="0"/>
    <xf numFmtId="0" fontId="11" fillId="89" borderId="0" applyNumberFormat="0" applyBorder="0" applyAlignment="0" applyProtection="0"/>
    <xf numFmtId="167" fontId="11" fillId="0" borderId="0" applyFont="0" applyFill="0" applyBorder="0" applyAlignment="0" applyProtection="0"/>
    <xf numFmtId="0" fontId="11" fillId="9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92" borderId="0" applyNumberFormat="0" applyBorder="0" applyAlignment="0" applyProtection="0"/>
    <xf numFmtId="0" fontId="11" fillId="0" borderId="0"/>
    <xf numFmtId="0" fontId="11" fillId="97"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184" fontId="11" fillId="0" borderId="0" applyFont="0" applyFill="0" applyBorder="0" applyAlignment="0" applyProtection="0"/>
    <xf numFmtId="0" fontId="11" fillId="0" borderId="0"/>
    <xf numFmtId="0" fontId="11" fillId="84"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9" fontId="11" fillId="0" borderId="0" applyFont="0" applyFill="0" applyBorder="0" applyAlignment="0" applyProtection="0"/>
    <xf numFmtId="0" fontId="11" fillId="92" borderId="0" applyNumberFormat="0" applyBorder="0" applyAlignment="0" applyProtection="0"/>
    <xf numFmtId="0" fontId="11" fillId="72" borderId="0" applyNumberFormat="0" applyBorder="0" applyAlignment="0" applyProtection="0"/>
    <xf numFmtId="0" fontId="11" fillId="0" borderId="0"/>
    <xf numFmtId="0" fontId="11" fillId="88" borderId="0" applyNumberFormat="0" applyBorder="0" applyAlignment="0" applyProtection="0"/>
    <xf numFmtId="0" fontId="11" fillId="0" borderId="0"/>
    <xf numFmtId="167" fontId="11" fillId="0" borderId="0" applyFont="0" applyFill="0" applyBorder="0" applyAlignment="0" applyProtection="0"/>
    <xf numFmtId="186" fontId="11" fillId="0" borderId="0" applyFont="0" applyFill="0" applyBorder="0" applyAlignment="0" applyProtection="0"/>
    <xf numFmtId="9" fontId="11" fillId="0" borderId="0" applyFont="0" applyFill="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81" borderId="55" applyNumberFormat="0" applyFont="0" applyAlignment="0" applyProtection="0"/>
    <xf numFmtId="184" fontId="11" fillId="0" borderId="0" applyFont="0" applyFill="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0" borderId="0"/>
    <xf numFmtId="0" fontId="11" fillId="84" borderId="0" applyNumberFormat="0" applyBorder="0" applyAlignment="0" applyProtection="0"/>
    <xf numFmtId="0" fontId="11" fillId="0" borderId="0"/>
    <xf numFmtId="0" fontId="11" fillId="73" borderId="0" applyNumberFormat="0" applyBorder="0" applyAlignment="0" applyProtection="0"/>
    <xf numFmtId="0" fontId="11" fillId="0" borderId="0"/>
    <xf numFmtId="0" fontId="11" fillId="0" borderId="0"/>
    <xf numFmtId="0" fontId="11" fillId="101" borderId="0" applyNumberFormat="0" applyBorder="0" applyAlignment="0" applyProtection="0"/>
    <xf numFmtId="0" fontId="11" fillId="88"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0" fontId="11" fillId="0" borderId="0"/>
    <xf numFmtId="184" fontId="11" fillId="0" borderId="0" applyFont="0" applyFill="0" applyBorder="0" applyAlignment="0" applyProtection="0"/>
    <xf numFmtId="0" fontId="11" fillId="72" borderId="0" applyNumberFormat="0" applyBorder="0" applyAlignment="0" applyProtection="0"/>
    <xf numFmtId="0" fontId="11" fillId="0" borderId="0"/>
    <xf numFmtId="0" fontId="11" fillId="84"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88" borderId="0" applyNumberFormat="0" applyBorder="0" applyAlignment="0" applyProtection="0"/>
    <xf numFmtId="194" fontId="11" fillId="0" borderId="0" applyFont="0" applyFill="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0" borderId="0"/>
    <xf numFmtId="0" fontId="11" fillId="83" borderId="0" applyNumberFormat="0" applyBorder="0" applyAlignment="0" applyProtection="0"/>
    <xf numFmtId="0" fontId="11" fillId="0" borderId="0"/>
    <xf numFmtId="9" fontId="11" fillId="0" borderId="0" applyFont="0" applyFill="0" applyBorder="0" applyAlignment="0" applyProtection="0"/>
    <xf numFmtId="0" fontId="11" fillId="0" borderId="0"/>
    <xf numFmtId="0" fontId="11" fillId="96" borderId="0" applyNumberFormat="0" applyBorder="0" applyAlignment="0" applyProtection="0"/>
    <xf numFmtId="0" fontId="11" fillId="83"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0" fontId="11" fillId="97" borderId="0" applyNumberFormat="0" applyBorder="0" applyAlignment="0" applyProtection="0"/>
    <xf numFmtId="9" fontId="11" fillId="0" borderId="0" applyFont="0" applyFill="0" applyBorder="0" applyAlignment="0" applyProtection="0"/>
    <xf numFmtId="0" fontId="11" fillId="0" borderId="0"/>
    <xf numFmtId="0" fontId="11" fillId="96"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73"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0" borderId="0"/>
    <xf numFmtId="0" fontId="11" fillId="88"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0" borderId="0"/>
    <xf numFmtId="0" fontId="11" fillId="0" borderId="0"/>
    <xf numFmtId="0" fontId="11" fillId="83" borderId="0" applyNumberFormat="0" applyBorder="0" applyAlignment="0" applyProtection="0"/>
    <xf numFmtId="0" fontId="11" fillId="72"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167" fontId="11" fillId="0" borderId="0" applyFont="0" applyFill="0" applyBorder="0" applyAlignment="0" applyProtection="0"/>
    <xf numFmtId="0" fontId="11" fillId="97"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0" fontId="11" fillId="93" borderId="0" applyNumberFormat="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1" fillId="0" borderId="0"/>
    <xf numFmtId="186" fontId="11" fillId="0" borderId="0" applyFont="0" applyFill="0" applyBorder="0" applyAlignment="0" applyProtection="0"/>
    <xf numFmtId="0" fontId="13" fillId="11" borderId="1" applyNumberFormat="0" applyFont="0" applyAlignment="0" applyProtection="0"/>
    <xf numFmtId="0" fontId="11" fillId="92" borderId="0" applyNumberFormat="0" applyBorder="0" applyAlignment="0" applyProtection="0"/>
    <xf numFmtId="0" fontId="13" fillId="18" borderId="1" applyNumberFormat="0" applyFont="0" applyAlignment="0" applyProtection="0"/>
    <xf numFmtId="0" fontId="11" fillId="81" borderId="55" applyNumberFormat="0" applyFont="0" applyAlignment="0" applyProtection="0"/>
    <xf numFmtId="0" fontId="11" fillId="72" borderId="0" applyNumberFormat="0" applyBorder="0" applyAlignment="0" applyProtection="0"/>
    <xf numFmtId="0" fontId="11" fillId="83" borderId="0" applyNumberFormat="0" applyBorder="0" applyAlignment="0" applyProtection="0"/>
    <xf numFmtId="0" fontId="13" fillId="11" borderId="1" applyNumberFormat="0" applyFont="0" applyAlignment="0" applyProtection="0"/>
    <xf numFmtId="0" fontId="11" fillId="0" borderId="0"/>
    <xf numFmtId="0" fontId="11" fillId="73" borderId="0" applyNumberFormat="0" applyBorder="0" applyAlignment="0" applyProtection="0"/>
    <xf numFmtId="0" fontId="11" fillId="84" borderId="0" applyNumberFormat="0" applyBorder="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1" fillId="9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0" borderId="0"/>
    <xf numFmtId="9" fontId="11" fillId="0" borderId="0" applyFont="0" applyFill="0" applyBorder="0" applyAlignment="0" applyProtection="0"/>
    <xf numFmtId="0" fontId="11" fillId="100"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92" borderId="0" applyNumberFormat="0" applyBorder="0" applyAlignment="0" applyProtection="0"/>
    <xf numFmtId="0" fontId="11" fillId="89" borderId="0" applyNumberFormat="0" applyBorder="0" applyAlignment="0" applyProtection="0"/>
    <xf numFmtId="0" fontId="11" fillId="0" borderId="0"/>
    <xf numFmtId="0" fontId="11" fillId="96"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1" fillId="101"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3" borderId="0" applyNumberFormat="0" applyBorder="0" applyAlignment="0" applyProtection="0"/>
    <xf numFmtId="0" fontId="11" fillId="84" borderId="0" applyNumberFormat="0" applyBorder="0" applyAlignment="0" applyProtection="0"/>
    <xf numFmtId="0" fontId="13" fillId="11" borderId="1" applyNumberFormat="0" applyFont="0" applyAlignment="0" applyProtection="0"/>
    <xf numFmtId="0" fontId="11" fillId="84" borderId="0" applyNumberFormat="0" applyBorder="0" applyAlignment="0" applyProtection="0"/>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97"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9" fontId="11" fillId="0" borderId="0" applyFont="0" applyFill="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73" borderId="0" applyNumberFormat="0" applyBorder="0" applyAlignment="0" applyProtection="0"/>
    <xf numFmtId="0" fontId="11" fillId="0" borderId="0"/>
    <xf numFmtId="0" fontId="11" fillId="81" borderId="55" applyNumberFormat="0" applyFont="0" applyAlignment="0" applyProtection="0"/>
    <xf numFmtId="186" fontId="11" fillId="0" borderId="0" applyFont="0" applyFill="0" applyBorder="0" applyAlignment="0" applyProtection="0"/>
    <xf numFmtId="0" fontId="11" fillId="72"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93" borderId="0" applyNumberFormat="0" applyBorder="0" applyAlignment="0" applyProtection="0"/>
    <xf numFmtId="0" fontId="11" fillId="0" borderId="0"/>
    <xf numFmtId="0" fontId="11" fillId="93" borderId="0" applyNumberFormat="0" applyBorder="0" applyAlignment="0" applyProtection="0"/>
    <xf numFmtId="9" fontId="11" fillId="0" borderId="0" applyFont="0" applyFill="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81" borderId="55" applyNumberFormat="0" applyFont="0" applyAlignment="0" applyProtection="0"/>
    <xf numFmtId="0" fontId="11" fillId="100" borderId="0" applyNumberFormat="0" applyBorder="0" applyAlignment="0" applyProtection="0"/>
    <xf numFmtId="0" fontId="11" fillId="0" borderId="0"/>
    <xf numFmtId="0" fontId="11" fillId="72"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3" fillId="0" borderId="0"/>
    <xf numFmtId="0" fontId="11" fillId="96" borderId="0" applyNumberFormat="0" applyBorder="0" applyAlignment="0" applyProtection="0"/>
    <xf numFmtId="0" fontId="11" fillId="92" borderId="0" applyNumberFormat="0" applyBorder="0" applyAlignment="0" applyProtection="0"/>
    <xf numFmtId="0" fontId="11" fillId="0" borderId="0"/>
    <xf numFmtId="0" fontId="11" fillId="100" borderId="0" applyNumberFormat="0" applyBorder="0" applyAlignment="0" applyProtection="0"/>
    <xf numFmtId="9" fontId="11" fillId="0" borderId="0" applyFont="0" applyFill="0" applyBorder="0" applyAlignment="0" applyProtection="0"/>
    <xf numFmtId="0" fontId="11" fillId="84" borderId="0" applyNumberFormat="0" applyBorder="0" applyAlignment="0" applyProtection="0"/>
    <xf numFmtId="0" fontId="11" fillId="0" borderId="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0" borderId="0"/>
    <xf numFmtId="0" fontId="11" fillId="0" borderId="0"/>
    <xf numFmtId="9" fontId="11" fillId="0" borderId="0" applyFont="0" applyFill="0" applyBorder="0" applyAlignment="0" applyProtection="0"/>
    <xf numFmtId="0" fontId="11" fillId="96"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0" borderId="0"/>
    <xf numFmtId="0" fontId="11" fillId="81" borderId="55" applyNumberFormat="0" applyFont="0" applyAlignment="0" applyProtection="0"/>
    <xf numFmtId="0" fontId="11" fillId="0" borderId="0"/>
    <xf numFmtId="0" fontId="11" fillId="92" borderId="0" applyNumberFormat="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0" borderId="0"/>
    <xf numFmtId="0" fontId="11" fillId="0" borderId="0"/>
    <xf numFmtId="0" fontId="11" fillId="97" borderId="0" applyNumberFormat="0" applyBorder="0" applyAlignment="0" applyProtection="0"/>
    <xf numFmtId="0" fontId="11" fillId="88" borderId="0" applyNumberFormat="0" applyBorder="0" applyAlignment="0" applyProtection="0"/>
    <xf numFmtId="0" fontId="11" fillId="0" borderId="0"/>
    <xf numFmtId="0" fontId="11" fillId="88"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0" borderId="0"/>
    <xf numFmtId="0" fontId="11" fillId="96" borderId="0" applyNumberFormat="0" applyBorder="0" applyAlignment="0" applyProtection="0"/>
    <xf numFmtId="0" fontId="11" fillId="93" borderId="0" applyNumberFormat="0" applyBorder="0" applyAlignment="0" applyProtection="0"/>
    <xf numFmtId="184" fontId="11" fillId="0" borderId="0" applyFont="0" applyFill="0" applyBorder="0" applyAlignment="0" applyProtection="0"/>
    <xf numFmtId="0" fontId="11" fillId="81" borderId="55" applyNumberFormat="0" applyFont="0" applyAlignment="0" applyProtection="0"/>
    <xf numFmtId="0" fontId="11" fillId="84" borderId="0" applyNumberFormat="0" applyBorder="0" applyAlignment="0" applyProtection="0"/>
    <xf numFmtId="0" fontId="11" fillId="100" borderId="0" applyNumberFormat="0" applyBorder="0" applyAlignment="0" applyProtection="0"/>
    <xf numFmtId="0" fontId="11" fillId="0" borderId="0"/>
    <xf numFmtId="0" fontId="11" fillId="88" borderId="0" applyNumberFormat="0" applyBorder="0" applyAlignment="0" applyProtection="0"/>
    <xf numFmtId="0" fontId="11" fillId="73" borderId="0" applyNumberFormat="0" applyBorder="0" applyAlignment="0" applyProtection="0"/>
    <xf numFmtId="0" fontId="11" fillId="84"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73" borderId="0" applyNumberFormat="0" applyBorder="0" applyAlignment="0" applyProtection="0"/>
    <xf numFmtId="0" fontId="11" fillId="0" borderId="0"/>
    <xf numFmtId="0" fontId="11" fillId="96" borderId="0" applyNumberFormat="0" applyBorder="0" applyAlignment="0" applyProtection="0"/>
    <xf numFmtId="0" fontId="11" fillId="83"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0" borderId="0"/>
    <xf numFmtId="167" fontId="11" fillId="0" borderId="0" applyFont="0" applyFill="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186" fontId="11" fillId="0" borderId="0" applyFont="0" applyFill="0" applyBorder="0" applyAlignment="0" applyProtection="0"/>
    <xf numFmtId="0" fontId="11" fillId="0" borderId="0"/>
    <xf numFmtId="0" fontId="11" fillId="0" borderId="0"/>
    <xf numFmtId="0" fontId="11" fillId="97"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167" fontId="11" fillId="0" borderId="0" applyFont="0" applyFill="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0" borderId="0"/>
    <xf numFmtId="0" fontId="11" fillId="101" borderId="0" applyNumberFormat="0" applyBorder="0" applyAlignment="0" applyProtection="0"/>
    <xf numFmtId="0" fontId="11" fillId="84" borderId="0" applyNumberFormat="0" applyBorder="0" applyAlignment="0" applyProtection="0"/>
    <xf numFmtId="0" fontId="11" fillId="0" borderId="0"/>
    <xf numFmtId="0" fontId="11" fillId="101" borderId="0" applyNumberFormat="0" applyBorder="0" applyAlignment="0" applyProtection="0"/>
    <xf numFmtId="184" fontId="11" fillId="0" borderId="0" applyFont="0" applyFill="0" applyBorder="0" applyAlignment="0" applyProtection="0"/>
    <xf numFmtId="0" fontId="11" fillId="0" borderId="0"/>
    <xf numFmtId="0" fontId="11" fillId="81" borderId="55" applyNumberFormat="0" applyFont="0" applyAlignment="0" applyProtection="0"/>
    <xf numFmtId="0" fontId="11" fillId="83"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167" fontId="11" fillId="0" borderId="0" applyFont="0" applyFill="0" applyBorder="0" applyAlignment="0" applyProtection="0"/>
    <xf numFmtId="0" fontId="11" fillId="93" borderId="0" applyNumberFormat="0" applyBorder="0" applyAlignment="0" applyProtection="0"/>
    <xf numFmtId="0" fontId="11" fillId="0" borderId="0"/>
    <xf numFmtId="0" fontId="11" fillId="89" borderId="0" applyNumberFormat="0" applyBorder="0" applyAlignment="0" applyProtection="0"/>
    <xf numFmtId="0" fontId="11" fillId="0" borderId="0"/>
    <xf numFmtId="0" fontId="11" fillId="97" borderId="0" applyNumberFormat="0" applyBorder="0" applyAlignment="0" applyProtection="0"/>
    <xf numFmtId="0" fontId="11" fillId="89"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83" borderId="0" applyNumberFormat="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167" fontId="11" fillId="0" borderId="0" applyFont="0" applyFill="0" applyBorder="0" applyAlignment="0" applyProtection="0"/>
    <xf numFmtId="0" fontId="11" fillId="0" borderId="0"/>
    <xf numFmtId="0" fontId="11" fillId="72" borderId="0" applyNumberFormat="0" applyBorder="0" applyAlignment="0" applyProtection="0"/>
    <xf numFmtId="0" fontId="11" fillId="81" borderId="55" applyNumberFormat="0" applyFont="0" applyAlignment="0" applyProtection="0"/>
    <xf numFmtId="0" fontId="11" fillId="83" borderId="0" applyNumberFormat="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0" borderId="0"/>
    <xf numFmtId="0" fontId="11" fillId="93"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0" fontId="11" fillId="0" borderId="0"/>
    <xf numFmtId="9" fontId="11" fillId="0" borderId="0" applyFont="0" applyFill="0" applyBorder="0" applyAlignment="0" applyProtection="0"/>
    <xf numFmtId="0" fontId="11" fillId="92" borderId="0" applyNumberFormat="0" applyBorder="0" applyAlignment="0" applyProtection="0"/>
    <xf numFmtId="0" fontId="11" fillId="0" borderId="0"/>
    <xf numFmtId="0" fontId="11" fillId="89"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9" fontId="11" fillId="0" borderId="0" applyFont="0" applyFill="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0" fontId="11" fillId="96" borderId="0" applyNumberFormat="0" applyBorder="0" applyAlignment="0" applyProtection="0"/>
    <xf numFmtId="0" fontId="11" fillId="96" borderId="0" applyNumberFormat="0" applyBorder="0" applyAlignment="0" applyProtection="0"/>
    <xf numFmtId="0" fontId="11" fillId="0" borderId="0"/>
    <xf numFmtId="167" fontId="11" fillId="0" borderId="0" applyFont="0" applyFill="0" applyBorder="0" applyAlignment="0" applyProtection="0"/>
    <xf numFmtId="0" fontId="11" fillId="0" borderId="0"/>
    <xf numFmtId="0" fontId="11" fillId="83"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0" borderId="0"/>
    <xf numFmtId="0" fontId="11" fillId="88" borderId="0" applyNumberFormat="0" applyBorder="0" applyAlignment="0" applyProtection="0"/>
    <xf numFmtId="0" fontId="11" fillId="96" borderId="0" applyNumberFormat="0" applyBorder="0" applyAlignment="0" applyProtection="0"/>
    <xf numFmtId="0" fontId="11" fillId="0" borderId="0"/>
    <xf numFmtId="0" fontId="11" fillId="101"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0" borderId="0"/>
    <xf numFmtId="0" fontId="11" fillId="101" borderId="0" applyNumberFormat="0" applyBorder="0" applyAlignment="0" applyProtection="0"/>
    <xf numFmtId="0" fontId="11" fillId="81" borderId="55" applyNumberFormat="0" applyFont="0" applyAlignment="0" applyProtection="0"/>
    <xf numFmtId="0" fontId="11" fillId="84" borderId="0" applyNumberFormat="0" applyBorder="0" applyAlignment="0" applyProtection="0"/>
    <xf numFmtId="0" fontId="11" fillId="100" borderId="0" applyNumberFormat="0" applyBorder="0" applyAlignment="0" applyProtection="0"/>
    <xf numFmtId="0" fontId="11" fillId="88"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0" borderId="0"/>
    <xf numFmtId="0" fontId="11" fillId="83" borderId="0" applyNumberFormat="0" applyBorder="0" applyAlignment="0" applyProtection="0"/>
    <xf numFmtId="0" fontId="11" fillId="73" borderId="0" applyNumberFormat="0" applyBorder="0" applyAlignment="0" applyProtection="0"/>
    <xf numFmtId="0" fontId="11" fillId="0" borderId="0"/>
    <xf numFmtId="0" fontId="11" fillId="100" borderId="0" applyNumberFormat="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0" borderId="0"/>
    <xf numFmtId="0" fontId="11" fillId="0" borderId="0"/>
    <xf numFmtId="0" fontId="11" fillId="88" borderId="0" applyNumberFormat="0" applyBorder="0" applyAlignment="0" applyProtection="0"/>
    <xf numFmtId="0" fontId="11" fillId="0" borderId="0"/>
    <xf numFmtId="0" fontId="11" fillId="84" borderId="0" applyNumberFormat="0" applyBorder="0" applyAlignment="0" applyProtection="0"/>
    <xf numFmtId="0" fontId="11" fillId="0" borderId="0"/>
    <xf numFmtId="0" fontId="11" fillId="8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92" borderId="0" applyNumberFormat="0" applyBorder="0" applyAlignment="0" applyProtection="0"/>
    <xf numFmtId="184" fontId="11" fillId="0" borderId="0" applyFont="0" applyFill="0" applyBorder="0" applyAlignment="0" applyProtection="0"/>
    <xf numFmtId="186" fontId="11" fillId="0" borderId="0" applyFont="0" applyFill="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165"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1" fillId="101" borderId="0" applyNumberFormat="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81" borderId="55" applyNumberFormat="0" applyFont="0" applyAlignment="0" applyProtection="0"/>
    <xf numFmtId="184" fontId="11" fillId="0" borderId="0" applyFont="0" applyFill="0" applyBorder="0" applyAlignment="0" applyProtection="0"/>
    <xf numFmtId="0" fontId="11" fillId="101" borderId="0" applyNumberFormat="0" applyBorder="0" applyAlignment="0" applyProtection="0"/>
    <xf numFmtId="186" fontId="11" fillId="0" borderId="0" applyFont="0" applyFill="0" applyBorder="0" applyAlignment="0" applyProtection="0"/>
    <xf numFmtId="0" fontId="11" fillId="0" borderId="0"/>
    <xf numFmtId="0" fontId="11" fillId="92"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0" borderId="0"/>
    <xf numFmtId="0" fontId="11" fillId="88" borderId="0" applyNumberFormat="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0" borderId="0"/>
    <xf numFmtId="0" fontId="11" fillId="83"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0" borderId="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1" fillId="92" borderId="0" applyNumberFormat="0" applyBorder="0" applyAlignment="0" applyProtection="0"/>
    <xf numFmtId="0" fontId="11" fillId="97" borderId="0" applyNumberFormat="0" applyBorder="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3" fillId="65"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52" borderId="3" applyNumberFormat="0" applyProtection="0">
      <alignment horizontal="left" vertical="center" indent="1"/>
    </xf>
    <xf numFmtId="0" fontId="11" fillId="89" borderId="0" applyNumberFormat="0" applyBorder="0" applyAlignment="0" applyProtection="0"/>
    <xf numFmtId="0" fontId="11" fillId="100" borderId="0" applyNumberFormat="0" applyBorder="0" applyAlignment="0" applyProtection="0"/>
    <xf numFmtId="0" fontId="13" fillId="18" borderId="1" applyNumberFormat="0" applyFont="0" applyAlignment="0" applyProtection="0"/>
    <xf numFmtId="0" fontId="13" fillId="18" borderId="1" applyNumberFormat="0" applyFont="0" applyAlignment="0" applyProtection="0"/>
    <xf numFmtId="0" fontId="11" fillId="81" borderId="55" applyNumberFormat="0" applyFont="0" applyAlignment="0" applyProtection="0"/>
    <xf numFmtId="0" fontId="11" fillId="83" borderId="0" applyNumberFormat="0" applyBorder="0" applyAlignment="0" applyProtection="0"/>
    <xf numFmtId="186" fontId="11" fillId="0" borderId="0" applyFont="0" applyFill="0" applyBorder="0" applyAlignment="0" applyProtection="0"/>
    <xf numFmtId="0" fontId="13" fillId="11" borderId="1" applyNumberFormat="0" applyFont="0" applyAlignment="0" applyProtection="0"/>
    <xf numFmtId="0" fontId="13" fillId="42" borderId="3" applyNumberFormat="0" applyProtection="0">
      <alignment horizontal="left" vertical="center" indent="1"/>
    </xf>
    <xf numFmtId="167" fontId="11" fillId="0" borderId="0" applyFont="0" applyFill="0" applyBorder="0" applyAlignment="0" applyProtection="0"/>
    <xf numFmtId="0" fontId="13" fillId="11" borderId="1" applyNumberFormat="0" applyFont="0" applyAlignment="0" applyProtection="0"/>
    <xf numFmtId="167" fontId="11" fillId="0" borderId="0" applyFont="0" applyFill="0" applyBorder="0" applyAlignment="0" applyProtection="0"/>
    <xf numFmtId="184" fontId="11" fillId="0" borderId="0" applyFont="0" applyFill="0" applyBorder="0" applyAlignment="0" applyProtection="0"/>
    <xf numFmtId="0" fontId="11" fillId="9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8" borderId="1" applyNumberFormat="0" applyFont="0" applyAlignment="0" applyProtection="0"/>
    <xf numFmtId="0" fontId="11" fillId="0" borderId="0"/>
    <xf numFmtId="0" fontId="13" fillId="18" borderId="1" applyNumberFormat="0" applyFont="0" applyAlignment="0" applyProtection="0"/>
    <xf numFmtId="0" fontId="13" fillId="11" borderId="1" applyNumberFormat="0" applyFont="0" applyAlignment="0" applyProtection="0"/>
    <xf numFmtId="186" fontId="11" fillId="0" borderId="0" applyFont="0" applyFill="0" applyBorder="0" applyAlignment="0" applyProtection="0"/>
    <xf numFmtId="0" fontId="11" fillId="97"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18" borderId="1" applyNumberFormat="0" applyFont="0" applyAlignment="0" applyProtection="0"/>
    <xf numFmtId="0" fontId="11" fillId="92" borderId="0" applyNumberFormat="0" applyBorder="0" applyAlignment="0" applyProtection="0"/>
    <xf numFmtId="0" fontId="13" fillId="42" borderId="3" applyNumberFormat="0" applyProtection="0">
      <alignment horizontal="left" vertical="center" indent="1"/>
    </xf>
    <xf numFmtId="0" fontId="13" fillId="52" borderId="3" applyNumberFormat="0" applyProtection="0">
      <alignment horizontal="left" vertical="center" indent="1"/>
    </xf>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3" fillId="18"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9" fontId="11" fillId="0" borderId="0" applyFont="0" applyFill="0" applyBorder="0" applyAlignment="0" applyProtection="0"/>
    <xf numFmtId="0" fontId="13" fillId="18" borderId="1" applyNumberFormat="0" applyFont="0" applyAlignment="0" applyProtection="0"/>
    <xf numFmtId="0" fontId="11" fillId="96"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1" fillId="81" borderId="55"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1" fillId="83" borderId="0" applyNumberFormat="0" applyBorder="0" applyAlignment="0" applyProtection="0"/>
    <xf numFmtId="186" fontId="11" fillId="0" borderId="0" applyFont="0" applyFill="0" applyBorder="0" applyAlignment="0" applyProtection="0"/>
    <xf numFmtId="167" fontId="11" fillId="0" borderId="0" applyFont="0" applyFill="0" applyBorder="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2"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167" fontId="11" fillId="0" borderId="0" applyFont="0" applyFill="0" applyBorder="0" applyAlignment="0" applyProtection="0"/>
    <xf numFmtId="184"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1" fillId="83" borderId="0" applyNumberFormat="0" applyBorder="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33" borderId="3" applyNumberFormat="0" applyProtection="0">
      <alignment horizontal="left" vertical="center" indent="1"/>
    </xf>
    <xf numFmtId="0" fontId="11" fillId="0" borderId="0"/>
    <xf numFmtId="0" fontId="11" fillId="97" borderId="0" applyNumberFormat="0" applyBorder="0" applyAlignment="0" applyProtection="0"/>
    <xf numFmtId="0" fontId="13" fillId="33"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52" borderId="3" applyNumberFormat="0" applyProtection="0">
      <alignment horizontal="left" vertical="center" indent="1"/>
    </xf>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0" borderId="0"/>
    <xf numFmtId="0" fontId="11" fillId="101" borderId="0" applyNumberFormat="0" applyBorder="0" applyAlignment="0" applyProtection="0"/>
    <xf numFmtId="0" fontId="11" fillId="100"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3" fillId="18" borderId="1" applyNumberFormat="0" applyFont="0" applyAlignment="0" applyProtection="0"/>
    <xf numFmtId="0" fontId="11" fillId="101" borderId="0" applyNumberFormat="0" applyBorder="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9" fontId="11" fillId="0" borderId="0" applyFont="0" applyFill="0" applyBorder="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18"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1" fillId="7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100" borderId="0" applyNumberFormat="0" applyBorder="0" applyAlignment="0" applyProtection="0"/>
    <xf numFmtId="167" fontId="11" fillId="0" borderId="0" applyFont="0" applyFill="0" applyBorder="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1" fillId="100" borderId="0" applyNumberFormat="0" applyBorder="0" applyAlignment="0" applyProtection="0"/>
    <xf numFmtId="0" fontId="13" fillId="11" borderId="1" applyNumberFormat="0" applyFont="0" applyAlignment="0" applyProtection="0"/>
    <xf numFmtId="0" fontId="11" fillId="92"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81" borderId="55" applyNumberFormat="0" applyFont="0" applyAlignment="0" applyProtection="0"/>
    <xf numFmtId="0" fontId="11" fillId="73"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0" borderId="0"/>
    <xf numFmtId="0" fontId="11" fillId="81" borderId="55" applyNumberFormat="0" applyFont="0" applyAlignment="0" applyProtection="0"/>
    <xf numFmtId="0" fontId="13" fillId="11" borderId="1" applyNumberFormat="0" applyFont="0" applyAlignment="0" applyProtection="0"/>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18"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1" fillId="96" borderId="0" applyNumberFormat="0" applyBorder="0" applyAlignment="0" applyProtection="0"/>
    <xf numFmtId="0" fontId="11" fillId="73" borderId="0" applyNumberFormat="0" applyBorder="0" applyAlignment="0" applyProtection="0"/>
    <xf numFmtId="0" fontId="13" fillId="52" borderId="3" applyNumberFormat="0" applyProtection="0">
      <alignment horizontal="left" vertical="center" indent="1"/>
    </xf>
    <xf numFmtId="0" fontId="11" fillId="88"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0" borderId="0"/>
    <xf numFmtId="186"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3" fillId="18" borderId="1"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1" fillId="93"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1" fillId="0" borderId="0"/>
    <xf numFmtId="0" fontId="13" fillId="11" borderId="1" applyNumberFormat="0" applyFont="0" applyAlignment="0" applyProtection="0"/>
    <xf numFmtId="0" fontId="11" fillId="0" borderId="0"/>
    <xf numFmtId="0" fontId="11" fillId="101"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3" fillId="11" borderId="1" applyNumberFormat="0" applyFont="0" applyAlignment="0" applyProtection="0"/>
    <xf numFmtId="0" fontId="11" fillId="72"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1" fillId="7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33" borderId="3" applyNumberFormat="0" applyProtection="0">
      <alignment horizontal="left" vertical="center" indent="1"/>
    </xf>
    <xf numFmtId="0" fontId="13" fillId="11"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2" borderId="0" applyNumberFormat="0" applyBorder="0" applyAlignment="0" applyProtection="0"/>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4"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1" fillId="81" borderId="55"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0" borderId="0"/>
    <xf numFmtId="0" fontId="11" fillId="84"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1" fillId="81" borderId="55"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1" fillId="93"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89"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1" fillId="81" borderId="55" applyNumberFormat="0" applyFont="0" applyAlignment="0" applyProtection="0"/>
    <xf numFmtId="0" fontId="11" fillId="7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96"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1" fillId="83"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186" fontId="11" fillId="0" borderId="0" applyFont="0" applyFill="0" applyBorder="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1" fillId="0" borderId="0"/>
    <xf numFmtId="0" fontId="13" fillId="18"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1" fillId="0" borderId="0"/>
    <xf numFmtId="0" fontId="13" fillId="65" borderId="3" applyNumberFormat="0" applyProtection="0">
      <alignment horizontal="left" vertical="center" indent="1"/>
    </xf>
    <xf numFmtId="0" fontId="13" fillId="11" borderId="1" applyNumberFormat="0" applyFont="0" applyAlignment="0" applyProtection="0"/>
    <xf numFmtId="0" fontId="13" fillId="65" borderId="3" applyNumberFormat="0" applyProtection="0">
      <alignment horizontal="left" vertical="center" indent="1"/>
    </xf>
    <xf numFmtId="0" fontId="11" fillId="0" borderId="0"/>
    <xf numFmtId="0" fontId="11" fillId="0" borderId="0"/>
    <xf numFmtId="186"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0" borderId="0"/>
    <xf numFmtId="0" fontId="11" fillId="0" borderId="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3" borderId="0" applyNumberFormat="0" applyBorder="0" applyAlignment="0" applyProtection="0"/>
    <xf numFmtId="0" fontId="11" fillId="73" borderId="0" applyNumberFormat="0" applyBorder="0" applyAlignment="0" applyProtection="0"/>
    <xf numFmtId="0" fontId="13" fillId="11" borderId="1" applyNumberFormat="0" applyFont="0" applyAlignment="0" applyProtection="0"/>
    <xf numFmtId="0" fontId="11" fillId="84" borderId="0" applyNumberFormat="0" applyBorder="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1" fillId="0" borderId="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88" borderId="0" applyNumberFormat="0" applyBorder="0" applyAlignment="0" applyProtection="0"/>
    <xf numFmtId="0" fontId="13" fillId="11" borderId="1" applyNumberFormat="0" applyFont="0" applyAlignment="0" applyProtection="0"/>
    <xf numFmtId="0" fontId="11" fillId="97"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1" fillId="83" borderId="0" applyNumberFormat="0" applyBorder="0" applyAlignment="0" applyProtection="0"/>
    <xf numFmtId="0" fontId="13" fillId="11" borderId="1" applyNumberFormat="0" applyFont="0" applyAlignment="0" applyProtection="0"/>
    <xf numFmtId="0" fontId="11" fillId="0" borderId="0"/>
    <xf numFmtId="0" fontId="11" fillId="84"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0" borderId="0"/>
    <xf numFmtId="0" fontId="11" fillId="72" borderId="0" applyNumberFormat="0" applyBorder="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1" fillId="83" borderId="0" applyNumberFormat="0" applyBorder="0" applyAlignment="0" applyProtection="0"/>
    <xf numFmtId="0" fontId="11" fillId="100" borderId="0" applyNumberFormat="0" applyBorder="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1" fillId="0" borderId="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1" fillId="97"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33"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93" borderId="0" applyNumberFormat="0" applyBorder="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92" borderId="0" applyNumberFormat="0" applyBorder="0" applyAlignment="0" applyProtection="0"/>
    <xf numFmtId="0" fontId="13" fillId="33" borderId="3" applyNumberFormat="0" applyProtection="0">
      <alignment horizontal="left" vertical="center" indent="1"/>
    </xf>
    <xf numFmtId="0" fontId="13" fillId="11" borderId="1" applyNumberFormat="0" applyFont="0" applyAlignment="0" applyProtection="0"/>
    <xf numFmtId="0" fontId="11" fillId="93" borderId="0" applyNumberFormat="0" applyBorder="0" applyAlignment="0" applyProtection="0"/>
    <xf numFmtId="0" fontId="11" fillId="72" borderId="0" applyNumberFormat="0" applyBorder="0" applyAlignment="0" applyProtection="0"/>
    <xf numFmtId="0" fontId="13" fillId="11" borderId="1" applyNumberFormat="0" applyFont="0" applyAlignment="0" applyProtection="0"/>
    <xf numFmtId="167" fontId="11" fillId="0" borderId="0" applyFont="0" applyFill="0" applyBorder="0" applyAlignment="0" applyProtection="0"/>
    <xf numFmtId="0" fontId="11" fillId="89" borderId="0" applyNumberFormat="0" applyBorder="0" applyAlignment="0" applyProtection="0"/>
    <xf numFmtId="0" fontId="13" fillId="52" borderId="3" applyNumberFormat="0" applyProtection="0">
      <alignment horizontal="left" vertical="center" indent="1"/>
    </xf>
    <xf numFmtId="0" fontId="11" fillId="84"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5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1" fillId="9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101"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3" fillId="11" borderId="1" applyNumberFormat="0" applyFont="0" applyAlignment="0" applyProtection="0"/>
    <xf numFmtId="0" fontId="11" fillId="88" borderId="0" applyNumberFormat="0" applyBorder="0" applyAlignment="0" applyProtection="0"/>
    <xf numFmtId="0" fontId="11" fillId="89"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3" fillId="33" borderId="3" applyNumberFormat="0" applyProtection="0">
      <alignment horizontal="left" vertical="center" indent="1"/>
    </xf>
    <xf numFmtId="0" fontId="13" fillId="65"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52" borderId="3" applyNumberFormat="0" applyProtection="0">
      <alignment horizontal="left" vertical="center" indent="1"/>
    </xf>
    <xf numFmtId="0" fontId="13" fillId="33"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9" fontId="11" fillId="0" borderId="0" applyFont="0" applyFill="0" applyBorder="0" applyAlignment="0" applyProtection="0"/>
    <xf numFmtId="0" fontId="13" fillId="18" borderId="1" applyNumberFormat="0" applyFont="0" applyAlignment="0" applyProtection="0"/>
    <xf numFmtId="0" fontId="11" fillId="96" borderId="0" applyNumberFormat="0" applyBorder="0" applyAlignment="0" applyProtection="0"/>
    <xf numFmtId="0" fontId="11" fillId="81" borderId="55" applyNumberFormat="0" applyFont="0" applyAlignment="0" applyProtection="0"/>
    <xf numFmtId="0" fontId="13" fillId="65" borderId="3" applyNumberFormat="0" applyProtection="0">
      <alignment horizontal="left" vertical="center" indent="1"/>
    </xf>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0" borderId="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86" fontId="11" fillId="0" borderId="0" applyFont="0" applyFill="0" applyBorder="0" applyAlignment="0" applyProtection="0"/>
    <xf numFmtId="0" fontId="13" fillId="18" borderId="1" applyNumberFormat="0" applyFont="0" applyAlignment="0" applyProtection="0"/>
    <xf numFmtId="0" fontId="13" fillId="18" borderId="1"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18" borderId="1" applyNumberFormat="0" applyFont="0" applyAlignment="0" applyProtection="0"/>
    <xf numFmtId="0" fontId="11" fillId="92"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186" fontId="11" fillId="0" borderId="0" applyFont="0" applyFill="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3" fillId="11" borderId="1" applyNumberFormat="0" applyFont="0" applyAlignment="0" applyProtection="0"/>
    <xf numFmtId="0" fontId="13" fillId="18"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1" fillId="92" borderId="0" applyNumberFormat="0" applyBorder="0" applyAlignment="0" applyProtection="0"/>
    <xf numFmtId="0" fontId="11" fillId="101" borderId="0" applyNumberFormat="0" applyBorder="0" applyAlignment="0" applyProtection="0"/>
    <xf numFmtId="0" fontId="11" fillId="92" borderId="0" applyNumberFormat="0" applyBorder="0" applyAlignment="0" applyProtection="0"/>
    <xf numFmtId="0" fontId="11" fillId="0" borderId="0"/>
    <xf numFmtId="0" fontId="11" fillId="100" borderId="0" applyNumberFormat="0" applyBorder="0" applyAlignment="0" applyProtection="0"/>
    <xf numFmtId="0" fontId="11" fillId="97" borderId="0" applyNumberFormat="0" applyBorder="0" applyAlignment="0" applyProtection="0"/>
    <xf numFmtId="184" fontId="11" fillId="0" borderId="0" applyFont="0" applyFill="0" applyBorder="0" applyAlignment="0" applyProtection="0"/>
    <xf numFmtId="186" fontId="11" fillId="0" borderId="0" applyFont="0" applyFill="0" applyBorder="0" applyAlignment="0" applyProtection="0"/>
    <xf numFmtId="0" fontId="11" fillId="92" borderId="0" applyNumberFormat="0" applyBorder="0" applyAlignment="0" applyProtection="0"/>
    <xf numFmtId="186" fontId="11" fillId="0" borderId="0" applyFont="0" applyFill="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73" borderId="0" applyNumberFormat="0" applyBorder="0" applyAlignment="0" applyProtection="0"/>
    <xf numFmtId="0" fontId="11" fillId="93"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9" fontId="11" fillId="0" borderId="0" applyFont="0" applyFill="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0" borderId="0"/>
    <xf numFmtId="0" fontId="11" fillId="93" borderId="0" applyNumberFormat="0" applyBorder="0" applyAlignment="0" applyProtection="0"/>
    <xf numFmtId="0" fontId="11" fillId="89" borderId="0" applyNumberFormat="0" applyBorder="0" applyAlignment="0" applyProtection="0"/>
    <xf numFmtId="0" fontId="11" fillId="0" borderId="0"/>
    <xf numFmtId="0" fontId="11" fillId="0" borderId="0"/>
    <xf numFmtId="9" fontId="11" fillId="0" borderId="0" applyFont="0" applyFill="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0" borderId="0"/>
    <xf numFmtId="0" fontId="11" fillId="101" borderId="0" applyNumberFormat="0" applyBorder="0" applyAlignment="0" applyProtection="0"/>
    <xf numFmtId="0" fontId="11" fillId="89" borderId="0" applyNumberFormat="0" applyBorder="0" applyAlignment="0" applyProtection="0"/>
    <xf numFmtId="0" fontId="11" fillId="0" borderId="0"/>
    <xf numFmtId="167" fontId="11" fillId="0" borderId="0" applyFont="0" applyFill="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165" fontId="11" fillId="0" borderId="0" applyFont="0" applyFill="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0" borderId="0"/>
    <xf numFmtId="0" fontId="11" fillId="93"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81" borderId="55" applyNumberFormat="0" applyFont="0" applyAlignment="0" applyProtection="0"/>
    <xf numFmtId="0" fontId="11" fillId="100" borderId="0" applyNumberFormat="0" applyBorder="0" applyAlignment="0" applyProtection="0"/>
    <xf numFmtId="0" fontId="11" fillId="93" borderId="0" applyNumberFormat="0" applyBorder="0" applyAlignment="0" applyProtection="0"/>
    <xf numFmtId="0" fontId="11" fillId="0" borderId="0"/>
    <xf numFmtId="0" fontId="11" fillId="84" borderId="0" applyNumberFormat="0" applyBorder="0" applyAlignment="0" applyProtection="0"/>
    <xf numFmtId="0" fontId="11" fillId="83" borderId="0" applyNumberFormat="0" applyBorder="0" applyAlignment="0" applyProtection="0"/>
    <xf numFmtId="0" fontId="11" fillId="81" borderId="55" applyNumberFormat="0" applyFont="0" applyAlignment="0" applyProtection="0"/>
    <xf numFmtId="0" fontId="11" fillId="0" borderId="0"/>
    <xf numFmtId="0" fontId="11" fillId="96" borderId="0" applyNumberFormat="0" applyBorder="0" applyAlignment="0" applyProtection="0"/>
    <xf numFmtId="186" fontId="11" fillId="0" borderId="0" applyFont="0" applyFill="0" applyBorder="0" applyAlignment="0" applyProtection="0"/>
    <xf numFmtId="0" fontId="11" fillId="0" borderId="0"/>
    <xf numFmtId="0" fontId="11" fillId="81" borderId="55" applyNumberFormat="0" applyFont="0" applyAlignment="0" applyProtection="0"/>
    <xf numFmtId="0" fontId="11" fillId="100"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83" borderId="0" applyNumberFormat="0" applyBorder="0" applyAlignment="0" applyProtection="0"/>
    <xf numFmtId="0" fontId="11" fillId="0" borderId="0"/>
    <xf numFmtId="0" fontId="11" fillId="0" borderId="0"/>
    <xf numFmtId="167" fontId="11" fillId="0" borderId="0" applyFont="0" applyFill="0" applyBorder="0" applyAlignment="0" applyProtection="0"/>
    <xf numFmtId="0" fontId="11" fillId="83" borderId="0" applyNumberFormat="0" applyBorder="0" applyAlignment="0" applyProtection="0"/>
    <xf numFmtId="0" fontId="11" fillId="0" borderId="0"/>
    <xf numFmtId="0" fontId="11" fillId="83" borderId="0" applyNumberFormat="0" applyBorder="0" applyAlignment="0" applyProtection="0"/>
    <xf numFmtId="0" fontId="11" fillId="97" borderId="0" applyNumberFormat="0" applyBorder="0" applyAlignment="0" applyProtection="0"/>
    <xf numFmtId="0" fontId="11" fillId="0" borderId="0"/>
    <xf numFmtId="194" fontId="11" fillId="0" borderId="0" applyFont="0" applyFill="0" applyBorder="0" applyAlignment="0" applyProtection="0"/>
    <xf numFmtId="167" fontId="11" fillId="0" borderId="0" applyFont="0" applyFill="0" applyBorder="0" applyAlignment="0" applyProtection="0"/>
    <xf numFmtId="0" fontId="11" fillId="73"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89" borderId="0" applyNumberFormat="0" applyBorder="0" applyAlignment="0" applyProtection="0"/>
    <xf numFmtId="0" fontId="11" fillId="0" borderId="0"/>
    <xf numFmtId="0" fontId="11" fillId="88" borderId="0" applyNumberFormat="0" applyBorder="0" applyAlignment="0" applyProtection="0"/>
    <xf numFmtId="0" fontId="11" fillId="96" borderId="0" applyNumberFormat="0" applyBorder="0" applyAlignment="0" applyProtection="0"/>
    <xf numFmtId="0" fontId="11" fillId="0" borderId="0"/>
    <xf numFmtId="0" fontId="11" fillId="84"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81" borderId="55" applyNumberFormat="0" applyFont="0" applyAlignment="0" applyProtection="0"/>
    <xf numFmtId="0" fontId="11" fillId="88" borderId="0" applyNumberFormat="0" applyBorder="0" applyAlignment="0" applyProtection="0"/>
    <xf numFmtId="0" fontId="11" fillId="93" borderId="0" applyNumberFormat="0" applyBorder="0" applyAlignment="0" applyProtection="0"/>
    <xf numFmtId="184" fontId="11" fillId="0" borderId="0" applyFont="0" applyFill="0" applyBorder="0" applyAlignment="0" applyProtection="0"/>
    <xf numFmtId="0" fontId="11" fillId="97" borderId="0" applyNumberFormat="0" applyBorder="0" applyAlignment="0" applyProtection="0"/>
    <xf numFmtId="0" fontId="11" fillId="93" borderId="0" applyNumberFormat="0" applyBorder="0" applyAlignment="0" applyProtection="0"/>
    <xf numFmtId="167" fontId="11" fillId="0" borderId="0" applyFont="0" applyFill="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0" borderId="0"/>
    <xf numFmtId="0" fontId="11" fillId="0" borderId="0"/>
    <xf numFmtId="0" fontId="11" fillId="72" borderId="0" applyNumberFormat="0" applyBorder="0" applyAlignment="0" applyProtection="0"/>
    <xf numFmtId="0" fontId="11" fillId="0" borderId="0"/>
    <xf numFmtId="0" fontId="11" fillId="93"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83" borderId="0" applyNumberFormat="0" applyBorder="0" applyAlignment="0" applyProtection="0"/>
    <xf numFmtId="0" fontId="11" fillId="0" borderId="0"/>
    <xf numFmtId="9" fontId="11" fillId="0" borderId="0" applyFont="0" applyFill="0" applyBorder="0" applyAlignment="0" applyProtection="0"/>
    <xf numFmtId="0" fontId="11" fillId="101"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0" borderId="0"/>
    <xf numFmtId="0" fontId="11" fillId="83" borderId="0" applyNumberFormat="0" applyBorder="0" applyAlignment="0" applyProtection="0"/>
    <xf numFmtId="0" fontId="11" fillId="97" borderId="0" applyNumberFormat="0" applyBorder="0" applyAlignment="0" applyProtection="0"/>
    <xf numFmtId="0" fontId="11" fillId="73" borderId="0" applyNumberFormat="0" applyBorder="0" applyAlignment="0" applyProtection="0"/>
    <xf numFmtId="0" fontId="11" fillId="0" borderId="0"/>
    <xf numFmtId="0" fontId="11" fillId="97" borderId="0" applyNumberFormat="0" applyBorder="0" applyAlignment="0" applyProtection="0"/>
    <xf numFmtId="167" fontId="11" fillId="0" borderId="0" applyFont="0" applyFill="0" applyBorder="0" applyAlignment="0" applyProtection="0"/>
    <xf numFmtId="0" fontId="11" fillId="83" borderId="0" applyNumberFormat="0" applyBorder="0" applyAlignment="0" applyProtection="0"/>
    <xf numFmtId="167" fontId="11" fillId="0" borderId="0" applyFont="0" applyFill="0" applyBorder="0" applyAlignment="0" applyProtection="0"/>
    <xf numFmtId="194" fontId="11" fillId="0" borderId="0" applyFont="0" applyFill="0" applyBorder="0" applyAlignment="0" applyProtection="0"/>
    <xf numFmtId="0" fontId="11" fillId="0" borderId="0"/>
    <xf numFmtId="194" fontId="11" fillId="0" borderId="0" applyFont="0" applyFill="0" applyBorder="0" applyAlignment="0" applyProtection="0"/>
    <xf numFmtId="0" fontId="11" fillId="84" borderId="0" applyNumberFormat="0" applyBorder="0" applyAlignment="0" applyProtection="0"/>
    <xf numFmtId="0" fontId="11" fillId="88" borderId="0" applyNumberFormat="0" applyBorder="0" applyAlignment="0" applyProtection="0"/>
    <xf numFmtId="184" fontId="11" fillId="0" borderId="0" applyFont="0" applyFill="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100" borderId="0" applyNumberFormat="0" applyBorder="0" applyAlignment="0" applyProtection="0"/>
    <xf numFmtId="0" fontId="11" fillId="0" borderId="0"/>
    <xf numFmtId="0" fontId="11" fillId="84"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92" borderId="0" applyNumberFormat="0" applyBorder="0" applyAlignment="0" applyProtection="0"/>
    <xf numFmtId="0" fontId="11" fillId="92" borderId="0" applyNumberFormat="0" applyBorder="0" applyAlignment="0" applyProtection="0"/>
    <xf numFmtId="194" fontId="11" fillId="0" borderId="0" applyFont="0" applyFill="0" applyBorder="0" applyAlignment="0" applyProtection="0"/>
    <xf numFmtId="0" fontId="11" fillId="83" borderId="0" applyNumberFormat="0" applyBorder="0" applyAlignment="0" applyProtection="0"/>
    <xf numFmtId="9" fontId="11" fillId="0" borderId="0" applyFont="0" applyFill="0" applyBorder="0" applyAlignment="0" applyProtection="0"/>
    <xf numFmtId="0" fontId="11" fillId="0" borderId="0"/>
    <xf numFmtId="0" fontId="11" fillId="0" borderId="0"/>
    <xf numFmtId="0" fontId="11" fillId="83" borderId="0" applyNumberFormat="0" applyBorder="0" applyAlignment="0" applyProtection="0"/>
    <xf numFmtId="0" fontId="11" fillId="0" borderId="0"/>
    <xf numFmtId="0" fontId="11" fillId="96"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83"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186" fontId="11" fillId="0" borderId="0" applyFont="0" applyFill="0" applyBorder="0" applyAlignment="0" applyProtection="0"/>
    <xf numFmtId="0" fontId="11" fillId="0" borderId="0"/>
    <xf numFmtId="0" fontId="11" fillId="0" borderId="0"/>
    <xf numFmtId="0" fontId="11" fillId="92" borderId="0" applyNumberFormat="0" applyBorder="0" applyAlignment="0" applyProtection="0"/>
    <xf numFmtId="0" fontId="11" fillId="88" borderId="0" applyNumberFormat="0" applyBorder="0" applyAlignment="0" applyProtection="0"/>
    <xf numFmtId="0" fontId="11" fillId="0" borderId="0"/>
    <xf numFmtId="0" fontId="11" fillId="73" borderId="0" applyNumberFormat="0" applyBorder="0" applyAlignment="0" applyProtection="0"/>
    <xf numFmtId="0" fontId="11" fillId="0" borderId="0"/>
    <xf numFmtId="0" fontId="11" fillId="84" borderId="0" applyNumberFormat="0" applyBorder="0" applyAlignment="0" applyProtection="0"/>
    <xf numFmtId="186" fontId="11" fillId="0" borderId="0" applyFont="0" applyFill="0" applyBorder="0" applyAlignment="0" applyProtection="0"/>
    <xf numFmtId="0" fontId="11" fillId="0" borderId="0"/>
    <xf numFmtId="167" fontId="11" fillId="0" borderId="0" applyFont="0" applyFill="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0" borderId="0"/>
    <xf numFmtId="0" fontId="11" fillId="101" borderId="0" applyNumberFormat="0" applyBorder="0" applyAlignment="0" applyProtection="0"/>
    <xf numFmtId="0" fontId="11" fillId="0" borderId="0"/>
    <xf numFmtId="186" fontId="11" fillId="0" borderId="0" applyFont="0" applyFill="0" applyBorder="0" applyAlignment="0" applyProtection="0"/>
    <xf numFmtId="0" fontId="11" fillId="93" borderId="0" applyNumberFormat="0" applyBorder="0" applyAlignment="0" applyProtection="0"/>
    <xf numFmtId="194" fontId="11" fillId="0" borderId="0" applyFont="0" applyFill="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0" borderId="0"/>
    <xf numFmtId="9" fontId="11" fillId="0" borderId="0" applyFont="0" applyFill="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3"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100" borderId="0" applyNumberFormat="0" applyBorder="0" applyAlignment="0" applyProtection="0"/>
    <xf numFmtId="0" fontId="11" fillId="97"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101" borderId="0" applyNumberFormat="0" applyBorder="0" applyAlignment="0" applyProtection="0"/>
    <xf numFmtId="0" fontId="11" fillId="0" borderId="0"/>
    <xf numFmtId="0" fontId="11" fillId="92" borderId="0" applyNumberFormat="0" applyBorder="0" applyAlignment="0" applyProtection="0"/>
    <xf numFmtId="0" fontId="11" fillId="0" borderId="0"/>
    <xf numFmtId="0" fontId="11" fillId="96" borderId="0" applyNumberFormat="0" applyBorder="0" applyAlignment="0" applyProtection="0"/>
    <xf numFmtId="0" fontId="11" fillId="101"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81" borderId="55" applyNumberFormat="0" applyFont="0" applyAlignment="0" applyProtection="0"/>
    <xf numFmtId="184" fontId="11" fillId="0" borderId="0" applyFont="0" applyFill="0" applyBorder="0" applyAlignment="0" applyProtection="0"/>
    <xf numFmtId="0" fontId="11" fillId="84" borderId="0" applyNumberFormat="0" applyBorder="0" applyAlignment="0" applyProtection="0"/>
    <xf numFmtId="186" fontId="11" fillId="0" borderId="0" applyFont="0" applyFill="0" applyBorder="0" applyAlignment="0" applyProtection="0"/>
    <xf numFmtId="0" fontId="11" fillId="0" borderId="0"/>
    <xf numFmtId="0" fontId="11" fillId="83"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9" fontId="11" fillId="0" borderId="0" applyFont="0" applyFill="0" applyBorder="0" applyAlignment="0" applyProtection="0"/>
    <xf numFmtId="0" fontId="11" fillId="0" borderId="0"/>
    <xf numFmtId="0" fontId="11" fillId="93"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0" borderId="0"/>
    <xf numFmtId="0" fontId="11" fillId="93" borderId="0" applyNumberFormat="0" applyBorder="0" applyAlignment="0" applyProtection="0"/>
    <xf numFmtId="167" fontId="11" fillId="0" borderId="0" applyFont="0" applyFill="0" applyBorder="0" applyAlignment="0" applyProtection="0"/>
    <xf numFmtId="0" fontId="11" fillId="89" borderId="0" applyNumberFormat="0" applyBorder="0" applyAlignment="0" applyProtection="0"/>
    <xf numFmtId="0" fontId="11" fillId="83" borderId="0" applyNumberFormat="0" applyBorder="0" applyAlignment="0" applyProtection="0"/>
    <xf numFmtId="167" fontId="11" fillId="0" borderId="0" applyFont="0" applyFill="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81" borderId="55" applyNumberFormat="0" applyFont="0" applyAlignment="0" applyProtection="0"/>
    <xf numFmtId="0" fontId="11" fillId="97" borderId="0" applyNumberFormat="0" applyBorder="0" applyAlignment="0" applyProtection="0"/>
    <xf numFmtId="0" fontId="11" fillId="88" borderId="0" applyNumberFormat="0" applyBorder="0" applyAlignment="0" applyProtection="0"/>
    <xf numFmtId="0" fontId="11" fillId="101"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0" borderId="0"/>
    <xf numFmtId="0" fontId="11" fillId="88"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93"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88"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0" borderId="0"/>
    <xf numFmtId="0" fontId="11" fillId="101"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0" borderId="0"/>
    <xf numFmtId="184" fontId="11" fillId="0" borderId="0" applyFont="0" applyFill="0" applyBorder="0" applyAlignment="0" applyProtection="0"/>
    <xf numFmtId="184" fontId="11" fillId="0" borderId="0" applyFont="0" applyFill="0" applyBorder="0" applyAlignment="0" applyProtection="0"/>
    <xf numFmtId="0" fontId="11" fillId="0" borderId="0"/>
    <xf numFmtId="0" fontId="11" fillId="83" borderId="0" applyNumberFormat="0" applyBorder="0" applyAlignment="0" applyProtection="0"/>
    <xf numFmtId="0" fontId="11" fillId="83" borderId="0" applyNumberFormat="0" applyBorder="0" applyAlignment="0" applyProtection="0"/>
    <xf numFmtId="0" fontId="11" fillId="0" borderId="0"/>
    <xf numFmtId="0" fontId="11" fillId="81" borderId="55" applyNumberFormat="0" applyFont="0" applyAlignment="0" applyProtection="0"/>
    <xf numFmtId="165" fontId="11" fillId="0" borderId="0" applyFont="0" applyFill="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0" borderId="0"/>
    <xf numFmtId="0" fontId="11" fillId="72" borderId="0" applyNumberFormat="0" applyBorder="0" applyAlignment="0" applyProtection="0"/>
    <xf numFmtId="0" fontId="11" fillId="0" borderId="0"/>
    <xf numFmtId="0" fontId="11" fillId="0" borderId="0"/>
    <xf numFmtId="0" fontId="11" fillId="96" borderId="0" applyNumberFormat="0" applyBorder="0" applyAlignment="0" applyProtection="0"/>
    <xf numFmtId="0" fontId="11" fillId="0" borderId="0"/>
    <xf numFmtId="0" fontId="11" fillId="97" borderId="0" applyNumberFormat="0" applyBorder="0" applyAlignment="0" applyProtection="0"/>
    <xf numFmtId="0" fontId="11" fillId="100"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0" borderId="0"/>
    <xf numFmtId="0" fontId="11" fillId="96" borderId="0" applyNumberFormat="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1" fillId="84"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1" borderId="55" applyNumberFormat="0" applyFont="0" applyAlignment="0" applyProtection="0"/>
    <xf numFmtId="0" fontId="11" fillId="100"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1" fillId="84"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73"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0" borderId="0"/>
    <xf numFmtId="0" fontId="11" fillId="97"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0" fontId="11" fillId="92" borderId="0" applyNumberFormat="0" applyBorder="0" applyAlignment="0" applyProtection="0"/>
    <xf numFmtId="0" fontId="11" fillId="100"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81" borderId="55" applyNumberFormat="0" applyFont="0" applyAlignment="0" applyProtection="0"/>
    <xf numFmtId="0" fontId="11" fillId="88" borderId="0" applyNumberFormat="0" applyBorder="0" applyAlignment="0" applyProtection="0"/>
    <xf numFmtId="0" fontId="11" fillId="0" borderId="0"/>
    <xf numFmtId="0" fontId="11" fillId="73" borderId="0" applyNumberFormat="0" applyBorder="0" applyAlignment="0" applyProtection="0"/>
    <xf numFmtId="0" fontId="11" fillId="72"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100" borderId="0" applyNumberFormat="0" applyBorder="0" applyAlignment="0" applyProtection="0"/>
    <xf numFmtId="0" fontId="11" fillId="96" borderId="0" applyNumberFormat="0" applyBorder="0" applyAlignment="0" applyProtection="0"/>
    <xf numFmtId="0" fontId="11" fillId="81" borderId="55" applyNumberFormat="0" applyFont="0" applyAlignment="0" applyProtection="0"/>
    <xf numFmtId="0" fontId="11" fillId="0" borderId="0"/>
    <xf numFmtId="9" fontId="11" fillId="0" borderId="0" applyFont="0" applyFill="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167" fontId="11" fillId="0" borderId="0" applyFont="0" applyFill="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0" borderId="0"/>
    <xf numFmtId="0" fontId="11" fillId="73"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100" borderId="0" applyNumberFormat="0" applyBorder="0" applyAlignment="0" applyProtection="0"/>
    <xf numFmtId="0" fontId="11" fillId="92"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0" borderId="0"/>
    <xf numFmtId="0" fontId="11" fillId="0" borderId="0"/>
    <xf numFmtId="184" fontId="11" fillId="0" borderId="0" applyFont="0" applyFill="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0" borderId="0"/>
    <xf numFmtId="0" fontId="11" fillId="92" borderId="0" applyNumberFormat="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73" borderId="0" applyNumberFormat="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83" borderId="0" applyNumberFormat="0" applyBorder="0" applyAlignment="0" applyProtection="0"/>
    <xf numFmtId="0" fontId="11" fillId="81" borderId="55" applyNumberFormat="0" applyFont="0" applyAlignment="0" applyProtection="0"/>
    <xf numFmtId="0" fontId="11" fillId="0" borderId="0"/>
    <xf numFmtId="0" fontId="11" fillId="97"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81" borderId="55" applyNumberFormat="0" applyFont="0" applyAlignment="0" applyProtection="0"/>
    <xf numFmtId="0" fontId="11" fillId="83"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81" borderId="55" applyNumberFormat="0" applyFont="0" applyAlignment="0" applyProtection="0"/>
    <xf numFmtId="0" fontId="11" fillId="83" borderId="0" applyNumberFormat="0" applyBorder="0" applyAlignment="0" applyProtection="0"/>
    <xf numFmtId="0" fontId="11" fillId="100" borderId="0" applyNumberFormat="0" applyBorder="0" applyAlignment="0" applyProtection="0"/>
    <xf numFmtId="167" fontId="11" fillId="0" borderId="0" applyFont="0" applyFill="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0" borderId="0"/>
    <xf numFmtId="184" fontId="11" fillId="0" borderId="0" applyFont="0" applyFill="0" applyBorder="0" applyAlignment="0" applyProtection="0"/>
    <xf numFmtId="0" fontId="11" fillId="93" borderId="0" applyNumberFormat="0" applyBorder="0" applyAlignment="0" applyProtection="0"/>
    <xf numFmtId="0" fontId="11" fillId="97" borderId="0" applyNumberFormat="0" applyBorder="0" applyAlignment="0" applyProtection="0"/>
    <xf numFmtId="186" fontId="11" fillId="0" borderId="0" applyFont="0" applyFill="0" applyBorder="0" applyAlignment="0" applyProtection="0"/>
    <xf numFmtId="9" fontId="11" fillId="0" borderId="0" applyFont="0" applyFill="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0" borderId="0"/>
    <xf numFmtId="0" fontId="11" fillId="92"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0" fontId="11" fillId="0" borderId="0"/>
    <xf numFmtId="0" fontId="11" fillId="0" borderId="0"/>
    <xf numFmtId="0" fontId="11" fillId="0" borderId="0"/>
    <xf numFmtId="0" fontId="11" fillId="84"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194" fontId="11" fillId="0" borderId="0" applyFont="0" applyFill="0" applyBorder="0" applyAlignment="0" applyProtection="0"/>
    <xf numFmtId="194" fontId="11" fillId="0" borderId="0" applyFont="0" applyFill="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167" fontId="11" fillId="0" borderId="0" applyFont="0" applyFill="0" applyBorder="0" applyAlignment="0" applyProtection="0"/>
    <xf numFmtId="0" fontId="11" fillId="89" borderId="0" applyNumberFormat="0" applyBorder="0" applyAlignment="0" applyProtection="0"/>
    <xf numFmtId="0" fontId="11" fillId="0" borderId="0"/>
    <xf numFmtId="0" fontId="11" fillId="97" borderId="0" applyNumberFormat="0" applyBorder="0" applyAlignment="0" applyProtection="0"/>
    <xf numFmtId="9" fontId="11" fillId="0" borderId="0" applyFont="0" applyFill="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184" fontId="11" fillId="0" borderId="0" applyFont="0" applyFill="0" applyBorder="0" applyAlignment="0" applyProtection="0"/>
    <xf numFmtId="0" fontId="11" fillId="72" borderId="0" applyNumberFormat="0" applyBorder="0" applyAlignment="0" applyProtection="0"/>
    <xf numFmtId="166" fontId="11" fillId="0" borderId="0" applyFont="0" applyFill="0" applyBorder="0" applyAlignment="0" applyProtection="0"/>
    <xf numFmtId="184" fontId="11" fillId="0" borderId="0" applyFont="0" applyFill="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0" borderId="0"/>
    <xf numFmtId="0" fontId="11" fillId="84"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0" fontId="11" fillId="101" borderId="0" applyNumberFormat="0" applyBorder="0" applyAlignment="0" applyProtection="0"/>
    <xf numFmtId="0" fontId="11" fillId="88" borderId="0" applyNumberFormat="0" applyBorder="0" applyAlignment="0" applyProtection="0"/>
    <xf numFmtId="0" fontId="11" fillId="101" borderId="0" applyNumberFormat="0" applyBorder="0" applyAlignment="0" applyProtection="0"/>
    <xf numFmtId="0" fontId="11" fillId="93" borderId="0" applyNumberFormat="0" applyBorder="0" applyAlignment="0" applyProtection="0"/>
    <xf numFmtId="0" fontId="11" fillId="89"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0" borderId="0"/>
    <xf numFmtId="0" fontId="11" fillId="0" borderId="0"/>
    <xf numFmtId="0" fontId="11" fillId="81" borderId="55" applyNumberFormat="0" applyFont="0" applyAlignment="0" applyProtection="0"/>
    <xf numFmtId="0" fontId="11" fillId="72"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96" borderId="0" applyNumberFormat="0" applyBorder="0" applyAlignment="0" applyProtection="0"/>
    <xf numFmtId="0" fontId="11" fillId="0" borderId="0"/>
    <xf numFmtId="0" fontId="11" fillId="84" borderId="0" applyNumberFormat="0" applyBorder="0" applyAlignment="0" applyProtection="0"/>
    <xf numFmtId="0" fontId="11" fillId="101" borderId="0" applyNumberFormat="0" applyBorder="0" applyAlignment="0" applyProtection="0"/>
    <xf numFmtId="167"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0" borderId="0"/>
    <xf numFmtId="9" fontId="11" fillId="0" borderId="0" applyFont="0" applyFill="0" applyBorder="0" applyAlignment="0" applyProtection="0"/>
    <xf numFmtId="0" fontId="11" fillId="101" borderId="0" applyNumberFormat="0" applyBorder="0" applyAlignment="0" applyProtection="0"/>
    <xf numFmtId="167" fontId="11" fillId="0" borderId="0" applyFont="0" applyFill="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0" borderId="0"/>
    <xf numFmtId="0" fontId="11" fillId="92"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92"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186" fontId="11" fillId="0" borderId="0" applyFont="0" applyFill="0" applyBorder="0" applyAlignment="0" applyProtection="0"/>
    <xf numFmtId="0" fontId="11" fillId="0" borderId="0"/>
    <xf numFmtId="0" fontId="11" fillId="92"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92" borderId="0" applyNumberFormat="0" applyBorder="0" applyAlignment="0" applyProtection="0"/>
    <xf numFmtId="0" fontId="11" fillId="84" borderId="0" applyNumberFormat="0" applyBorder="0" applyAlignment="0" applyProtection="0"/>
    <xf numFmtId="0" fontId="11" fillId="100" borderId="0" applyNumberFormat="0" applyBorder="0" applyAlignment="0" applyProtection="0"/>
    <xf numFmtId="9" fontId="11" fillId="0" borderId="0" applyFont="0" applyFill="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88" borderId="0" applyNumberFormat="0" applyBorder="0" applyAlignment="0" applyProtection="0"/>
    <xf numFmtId="186" fontId="11" fillId="0" borderId="0" applyFont="0" applyFill="0" applyBorder="0" applyAlignment="0" applyProtection="0"/>
    <xf numFmtId="0" fontId="11" fillId="72" borderId="0" applyNumberFormat="0" applyBorder="0" applyAlignment="0" applyProtection="0"/>
    <xf numFmtId="0" fontId="11" fillId="0" borderId="0"/>
    <xf numFmtId="167" fontId="11" fillId="0" borderId="0" applyFont="0" applyFill="0" applyBorder="0" applyAlignment="0" applyProtection="0"/>
    <xf numFmtId="0" fontId="11" fillId="92" borderId="0" applyNumberFormat="0" applyBorder="0" applyAlignment="0" applyProtection="0"/>
    <xf numFmtId="0" fontId="11" fillId="84" borderId="0" applyNumberFormat="0" applyBorder="0" applyAlignment="0" applyProtection="0"/>
    <xf numFmtId="167" fontId="11" fillId="0" borderId="0" applyFont="0" applyFill="0" applyBorder="0" applyAlignment="0" applyProtection="0"/>
    <xf numFmtId="0" fontId="11" fillId="101" borderId="0" applyNumberFormat="0" applyBorder="0" applyAlignment="0" applyProtection="0"/>
    <xf numFmtId="0" fontId="11" fillId="0" borderId="0"/>
    <xf numFmtId="0" fontId="11" fillId="100"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0" borderId="0"/>
    <xf numFmtId="0" fontId="11" fillId="0" borderId="0"/>
    <xf numFmtId="0" fontId="11" fillId="0" borderId="0"/>
    <xf numFmtId="0" fontId="11" fillId="72" borderId="0" applyNumberFormat="0" applyBorder="0" applyAlignment="0" applyProtection="0"/>
    <xf numFmtId="0" fontId="11" fillId="84" borderId="0" applyNumberFormat="0" applyBorder="0" applyAlignment="0" applyProtection="0"/>
    <xf numFmtId="166" fontId="11" fillId="0" borderId="0" applyFont="0" applyFill="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0" borderId="0"/>
    <xf numFmtId="0" fontId="11" fillId="73" borderId="0" applyNumberFormat="0" applyBorder="0" applyAlignment="0" applyProtection="0"/>
    <xf numFmtId="0" fontId="11" fillId="73" borderId="0" applyNumberFormat="0" applyBorder="0" applyAlignment="0" applyProtection="0"/>
    <xf numFmtId="194" fontId="11" fillId="0" borderId="0" applyFont="0" applyFill="0" applyBorder="0" applyAlignment="0" applyProtection="0"/>
    <xf numFmtId="0" fontId="11" fillId="0" borderId="0"/>
    <xf numFmtId="0" fontId="11" fillId="101"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0" borderId="0"/>
    <xf numFmtId="0" fontId="11" fillId="101" borderId="0" applyNumberFormat="0" applyBorder="0" applyAlignment="0" applyProtection="0"/>
    <xf numFmtId="0" fontId="11" fillId="92"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186" fontId="11" fillId="0" borderId="0" applyFont="0" applyFill="0" applyBorder="0" applyAlignment="0" applyProtection="0"/>
    <xf numFmtId="0" fontId="11" fillId="84" borderId="0" applyNumberFormat="0" applyBorder="0" applyAlignment="0" applyProtection="0"/>
    <xf numFmtId="186" fontId="11" fillId="0" borderId="0" applyFont="0" applyFill="0" applyBorder="0" applyAlignment="0" applyProtection="0"/>
    <xf numFmtId="0" fontId="11" fillId="0" borderId="0"/>
    <xf numFmtId="0" fontId="11" fillId="97" borderId="0" applyNumberFormat="0" applyBorder="0" applyAlignment="0" applyProtection="0"/>
    <xf numFmtId="0" fontId="11" fillId="0" borderId="0"/>
    <xf numFmtId="0" fontId="11" fillId="84"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72" borderId="0" applyNumberFormat="0" applyBorder="0" applyAlignment="0" applyProtection="0"/>
    <xf numFmtId="194" fontId="11" fillId="0" borderId="0" applyFont="0" applyFill="0" applyBorder="0" applyAlignment="0" applyProtection="0"/>
    <xf numFmtId="0" fontId="11" fillId="97" borderId="0" applyNumberFormat="0" applyBorder="0" applyAlignment="0" applyProtection="0"/>
    <xf numFmtId="0" fontId="11" fillId="0" borderId="0"/>
    <xf numFmtId="0" fontId="11" fillId="83"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184" fontId="11" fillId="0" borderId="0" applyFont="0" applyFill="0" applyBorder="0" applyAlignment="0" applyProtection="0"/>
    <xf numFmtId="0" fontId="11" fillId="81" borderId="55" applyNumberFormat="0" applyFont="0" applyAlignment="0" applyProtection="0"/>
    <xf numFmtId="0" fontId="11" fillId="89"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84" borderId="0" applyNumberFormat="0" applyBorder="0" applyAlignment="0" applyProtection="0"/>
    <xf numFmtId="0" fontId="11" fillId="0" borderId="0"/>
    <xf numFmtId="0" fontId="11" fillId="84" borderId="0" applyNumberFormat="0" applyBorder="0" applyAlignment="0" applyProtection="0"/>
    <xf numFmtId="186" fontId="11" fillId="0" borderId="0" applyFont="0" applyFill="0" applyBorder="0" applyAlignment="0" applyProtection="0"/>
    <xf numFmtId="0" fontId="11" fillId="96" borderId="0" applyNumberFormat="0" applyBorder="0" applyAlignment="0" applyProtection="0"/>
    <xf numFmtId="0" fontId="11" fillId="83" borderId="0" applyNumberFormat="0" applyBorder="0" applyAlignment="0" applyProtection="0"/>
    <xf numFmtId="165" fontId="11" fillId="0" borderId="0" applyFont="0" applyFill="0" applyBorder="0" applyAlignment="0" applyProtection="0"/>
    <xf numFmtId="0" fontId="11" fillId="0" borderId="0"/>
    <xf numFmtId="0" fontId="11" fillId="93" borderId="0" applyNumberFormat="0" applyBorder="0" applyAlignment="0" applyProtection="0"/>
    <xf numFmtId="0" fontId="11" fillId="0" borderId="0"/>
    <xf numFmtId="0" fontId="11" fillId="0" borderId="0"/>
    <xf numFmtId="0" fontId="11" fillId="84" borderId="0" applyNumberFormat="0" applyBorder="0" applyAlignment="0" applyProtection="0"/>
    <xf numFmtId="0" fontId="11" fillId="101" borderId="0" applyNumberFormat="0" applyBorder="0" applyAlignment="0" applyProtection="0"/>
    <xf numFmtId="186" fontId="11" fillId="0" borderId="0" applyFont="0" applyFill="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0" borderId="0"/>
    <xf numFmtId="0" fontId="11" fillId="0" borderId="0"/>
    <xf numFmtId="0" fontId="11" fillId="0" borderId="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0" borderId="0"/>
    <xf numFmtId="0" fontId="11" fillId="93" borderId="0" applyNumberFormat="0" applyBorder="0" applyAlignment="0" applyProtection="0"/>
    <xf numFmtId="186" fontId="11" fillId="0" borderId="0" applyFont="0" applyFill="0" applyBorder="0" applyAlignment="0" applyProtection="0"/>
    <xf numFmtId="0" fontId="11" fillId="96"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0" borderId="0"/>
    <xf numFmtId="0" fontId="11" fillId="97"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73" borderId="0" applyNumberFormat="0" applyBorder="0" applyAlignment="0" applyProtection="0"/>
    <xf numFmtId="0" fontId="11" fillId="0" borderId="0"/>
    <xf numFmtId="0" fontId="11" fillId="101" borderId="0" applyNumberFormat="0" applyBorder="0" applyAlignment="0" applyProtection="0"/>
    <xf numFmtId="0" fontId="11" fillId="0" borderId="0"/>
    <xf numFmtId="0" fontId="11" fillId="101"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0" borderId="0"/>
    <xf numFmtId="0" fontId="11" fillId="92"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0" borderId="0"/>
    <xf numFmtId="0" fontId="11" fillId="83" borderId="0" applyNumberFormat="0" applyBorder="0" applyAlignment="0" applyProtection="0"/>
    <xf numFmtId="0" fontId="11" fillId="73" borderId="0" applyNumberFormat="0" applyBorder="0" applyAlignment="0" applyProtection="0"/>
    <xf numFmtId="0" fontId="11" fillId="93"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0" fontId="11" fillId="81" borderId="55" applyNumberFormat="0" applyFont="0" applyAlignment="0" applyProtection="0"/>
    <xf numFmtId="0" fontId="11" fillId="96"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0" borderId="0"/>
    <xf numFmtId="0" fontId="11" fillId="84" borderId="0" applyNumberFormat="0" applyBorder="0" applyAlignment="0" applyProtection="0"/>
    <xf numFmtId="0" fontId="11" fillId="96" borderId="0" applyNumberFormat="0" applyBorder="0" applyAlignment="0" applyProtection="0"/>
    <xf numFmtId="9" fontId="11" fillId="0" borderId="0" applyFont="0" applyFill="0" applyBorder="0" applyAlignment="0" applyProtection="0"/>
    <xf numFmtId="0" fontId="11" fillId="100" borderId="0" applyNumberFormat="0" applyBorder="0" applyAlignment="0" applyProtection="0"/>
    <xf numFmtId="0" fontId="11" fillId="100" borderId="0" applyNumberFormat="0" applyBorder="0" applyAlignment="0" applyProtection="0"/>
    <xf numFmtId="9" fontId="11" fillId="0" borderId="0" applyFont="0" applyFill="0" applyBorder="0" applyAlignment="0" applyProtection="0"/>
    <xf numFmtId="165" fontId="11" fillId="0" borderId="0" applyFont="0" applyFill="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0" borderId="0"/>
    <xf numFmtId="0" fontId="11" fillId="9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93" borderId="0" applyNumberFormat="0" applyBorder="0" applyAlignment="0" applyProtection="0"/>
    <xf numFmtId="167" fontId="11" fillId="0" borderId="0" applyFont="0" applyFill="0" applyBorder="0" applyAlignment="0" applyProtection="0"/>
    <xf numFmtId="186" fontId="11" fillId="0" borderId="0" applyFont="0" applyFill="0" applyBorder="0" applyAlignment="0" applyProtection="0"/>
    <xf numFmtId="0" fontId="11" fillId="96" borderId="0" applyNumberFormat="0" applyBorder="0" applyAlignment="0" applyProtection="0"/>
    <xf numFmtId="0" fontId="11" fillId="0" borderId="0"/>
    <xf numFmtId="0" fontId="11" fillId="89"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167" fontId="11" fillId="0" borderId="0" applyFont="0" applyFill="0" applyBorder="0" applyAlignment="0" applyProtection="0"/>
    <xf numFmtId="0" fontId="11" fillId="83" borderId="0" applyNumberFormat="0" applyBorder="0" applyAlignment="0" applyProtection="0"/>
    <xf numFmtId="9" fontId="11" fillId="0" borderId="0" applyFont="0" applyFill="0" applyBorder="0" applyAlignment="0" applyProtection="0"/>
    <xf numFmtId="0" fontId="11" fillId="0" borderId="0"/>
    <xf numFmtId="0" fontId="11" fillId="92" borderId="0" applyNumberFormat="0" applyBorder="0" applyAlignment="0" applyProtection="0"/>
    <xf numFmtId="0" fontId="11" fillId="73" borderId="0" applyNumberFormat="0" applyBorder="0" applyAlignment="0" applyProtection="0"/>
    <xf numFmtId="9" fontId="11" fillId="0" borderId="0" applyFont="0" applyFill="0" applyBorder="0" applyAlignment="0" applyProtection="0"/>
    <xf numFmtId="0" fontId="11" fillId="101" borderId="0" applyNumberFormat="0" applyBorder="0" applyAlignment="0" applyProtection="0"/>
    <xf numFmtId="167" fontId="11" fillId="0" borderId="0" applyFont="0" applyFill="0" applyBorder="0" applyAlignment="0" applyProtection="0"/>
    <xf numFmtId="9" fontId="11" fillId="0" borderId="0" applyFont="0" applyFill="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0" borderId="0"/>
    <xf numFmtId="0" fontId="11" fillId="92" borderId="0" applyNumberFormat="0" applyBorder="0" applyAlignment="0" applyProtection="0"/>
    <xf numFmtId="0" fontId="11" fillId="92" borderId="0" applyNumberFormat="0" applyBorder="0" applyAlignment="0" applyProtection="0"/>
    <xf numFmtId="0" fontId="11" fillId="0" borderId="0"/>
    <xf numFmtId="0" fontId="11" fillId="89" borderId="0" applyNumberFormat="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0" borderId="0"/>
    <xf numFmtId="0" fontId="11" fillId="93"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88" borderId="0" applyNumberFormat="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0" borderId="0"/>
    <xf numFmtId="0" fontId="11" fillId="81" borderId="55" applyNumberFormat="0" applyFont="0" applyAlignment="0" applyProtection="0"/>
    <xf numFmtId="0" fontId="11" fillId="81" borderId="55" applyNumberFormat="0" applyFont="0" applyAlignment="0" applyProtection="0"/>
    <xf numFmtId="184" fontId="11" fillId="0" borderId="0" applyFont="0" applyFill="0" applyBorder="0" applyAlignment="0" applyProtection="0"/>
    <xf numFmtId="184" fontId="11" fillId="0" borderId="0" applyFont="0" applyFill="0" applyBorder="0" applyAlignment="0" applyProtection="0"/>
    <xf numFmtId="9" fontId="11" fillId="0" borderId="0" applyFont="0" applyFill="0" applyBorder="0" applyAlignment="0" applyProtection="0"/>
    <xf numFmtId="0" fontId="11" fillId="97" borderId="0" applyNumberFormat="0" applyBorder="0" applyAlignment="0" applyProtection="0"/>
    <xf numFmtId="0" fontId="11" fillId="100" borderId="0" applyNumberFormat="0" applyBorder="0" applyAlignment="0" applyProtection="0"/>
    <xf numFmtId="167" fontId="11" fillId="0" borderId="0" applyFont="0" applyFill="0" applyBorder="0" applyAlignment="0" applyProtection="0"/>
    <xf numFmtId="0" fontId="11" fillId="92" borderId="0" applyNumberFormat="0" applyBorder="0" applyAlignment="0" applyProtection="0"/>
    <xf numFmtId="0" fontId="11" fillId="0" borderId="0"/>
    <xf numFmtId="0" fontId="11" fillId="97" borderId="0" applyNumberFormat="0" applyBorder="0" applyAlignment="0" applyProtection="0"/>
    <xf numFmtId="0" fontId="11" fillId="84" borderId="0" applyNumberFormat="0" applyBorder="0" applyAlignment="0" applyProtection="0"/>
    <xf numFmtId="0" fontId="11" fillId="72" borderId="0" applyNumberFormat="0" applyBorder="0" applyAlignment="0" applyProtection="0"/>
    <xf numFmtId="184" fontId="11" fillId="0" borderId="0" applyFont="0" applyFill="0" applyBorder="0" applyAlignment="0" applyProtection="0"/>
    <xf numFmtId="0" fontId="11" fillId="101" borderId="0" applyNumberFormat="0" applyBorder="0" applyAlignment="0" applyProtection="0"/>
    <xf numFmtId="0" fontId="11" fillId="73" borderId="0" applyNumberFormat="0" applyBorder="0" applyAlignment="0" applyProtection="0"/>
    <xf numFmtId="0" fontId="11" fillId="0" borderId="0"/>
    <xf numFmtId="0" fontId="11" fillId="100"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0" borderId="0"/>
    <xf numFmtId="0" fontId="11" fillId="83"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89" borderId="0" applyNumberFormat="0" applyBorder="0" applyAlignment="0" applyProtection="0"/>
    <xf numFmtId="0" fontId="11" fillId="0" borderId="0"/>
    <xf numFmtId="0" fontId="11" fillId="0" borderId="0"/>
    <xf numFmtId="0" fontId="11" fillId="101"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0" fontId="11" fillId="96" borderId="0" applyNumberFormat="0" applyBorder="0" applyAlignment="0" applyProtection="0"/>
    <xf numFmtId="194" fontId="11" fillId="0" borderId="0" applyFont="0" applyFill="0" applyBorder="0" applyAlignment="0" applyProtection="0"/>
    <xf numFmtId="0" fontId="11" fillId="73" borderId="0" applyNumberFormat="0" applyBorder="0" applyAlignment="0" applyProtection="0"/>
    <xf numFmtId="0" fontId="11" fillId="0" borderId="0"/>
    <xf numFmtId="0" fontId="11" fillId="97" borderId="0" applyNumberFormat="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81" borderId="55" applyNumberFormat="0" applyFont="0" applyAlignment="0" applyProtection="0"/>
    <xf numFmtId="0" fontId="11" fillId="0" borderId="0"/>
    <xf numFmtId="0" fontId="11" fillId="0" borderId="0"/>
    <xf numFmtId="0" fontId="11" fillId="96" borderId="0" applyNumberFormat="0" applyBorder="0" applyAlignment="0" applyProtection="0"/>
    <xf numFmtId="0" fontId="11" fillId="89" borderId="0" applyNumberFormat="0" applyBorder="0" applyAlignment="0" applyProtection="0"/>
    <xf numFmtId="167" fontId="11" fillId="0" borderId="0" applyFont="0" applyFill="0" applyBorder="0" applyAlignment="0" applyProtection="0"/>
    <xf numFmtId="0" fontId="11" fillId="83" borderId="0" applyNumberFormat="0" applyBorder="0" applyAlignment="0" applyProtection="0"/>
    <xf numFmtId="0" fontId="11" fillId="88"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73" borderId="0" applyNumberFormat="0" applyBorder="0" applyAlignment="0" applyProtection="0"/>
    <xf numFmtId="0" fontId="11" fillId="100"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194" fontId="11" fillId="0" borderId="0" applyFont="0" applyFill="0" applyBorder="0" applyAlignment="0" applyProtection="0"/>
    <xf numFmtId="0" fontId="11" fillId="89" borderId="0" applyNumberFormat="0" applyBorder="0" applyAlignment="0" applyProtection="0"/>
    <xf numFmtId="186"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0" borderId="0"/>
    <xf numFmtId="0" fontId="11" fillId="89" borderId="0" applyNumberFormat="0" applyBorder="0" applyAlignment="0" applyProtection="0"/>
    <xf numFmtId="0" fontId="11" fillId="0" borderId="0"/>
    <xf numFmtId="0" fontId="11" fillId="81" borderId="55" applyNumberFormat="0" applyFont="0" applyAlignment="0" applyProtection="0"/>
    <xf numFmtId="0" fontId="11" fillId="81" borderId="55" applyNumberFormat="0" applyFont="0" applyAlignment="0" applyProtection="0"/>
    <xf numFmtId="9" fontId="11" fillId="0" borderId="0" applyFont="0" applyFill="0" applyBorder="0" applyAlignment="0" applyProtection="0"/>
    <xf numFmtId="0" fontId="11" fillId="0" borderId="0"/>
    <xf numFmtId="0" fontId="11" fillId="88" borderId="0" applyNumberFormat="0" applyBorder="0" applyAlignment="0" applyProtection="0"/>
    <xf numFmtId="194" fontId="11" fillId="0" borderId="0" applyFont="0" applyFill="0" applyBorder="0" applyAlignment="0" applyProtection="0"/>
    <xf numFmtId="0" fontId="11" fillId="0" borderId="0"/>
    <xf numFmtId="0" fontId="11" fillId="72"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0" borderId="0"/>
    <xf numFmtId="0" fontId="11" fillId="84"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184" fontId="11" fillId="0" borderId="0" applyFont="0" applyFill="0" applyBorder="0" applyAlignment="0" applyProtection="0"/>
    <xf numFmtId="0" fontId="11" fillId="73" borderId="0" applyNumberFormat="0" applyBorder="0" applyAlignment="0" applyProtection="0"/>
    <xf numFmtId="0" fontId="11" fillId="0" borderId="0"/>
    <xf numFmtId="9" fontId="11" fillId="0" borderId="0" applyFont="0" applyFill="0" applyBorder="0" applyAlignment="0" applyProtection="0"/>
    <xf numFmtId="0" fontId="11" fillId="0" borderId="0"/>
    <xf numFmtId="0" fontId="11" fillId="101"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0" borderId="0"/>
    <xf numFmtId="0" fontId="11" fillId="93"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97"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0" fontId="11" fillId="81" borderId="55" applyNumberFormat="0" applyFont="0" applyAlignment="0" applyProtection="0"/>
    <xf numFmtId="0" fontId="11" fillId="0" borderId="0"/>
    <xf numFmtId="0" fontId="11" fillId="88" borderId="0" applyNumberFormat="0" applyBorder="0" applyAlignment="0" applyProtection="0"/>
    <xf numFmtId="0" fontId="11" fillId="0" borderId="0"/>
    <xf numFmtId="0" fontId="11" fillId="83" borderId="0" applyNumberFormat="0" applyBorder="0" applyAlignment="0" applyProtection="0"/>
    <xf numFmtId="0" fontId="11" fillId="84" borderId="0" applyNumberFormat="0" applyBorder="0" applyAlignment="0" applyProtection="0"/>
    <xf numFmtId="0" fontId="11" fillId="0" borderId="0"/>
    <xf numFmtId="0" fontId="11" fillId="96"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0" borderId="0"/>
    <xf numFmtId="0" fontId="11" fillId="89"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0" borderId="0"/>
    <xf numFmtId="0" fontId="11" fillId="84"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0" borderId="0"/>
    <xf numFmtId="0" fontId="11" fillId="81" borderId="55" applyNumberFormat="0" applyFont="0" applyAlignment="0" applyProtection="0"/>
    <xf numFmtId="0" fontId="11" fillId="101"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73" borderId="0" applyNumberFormat="0" applyBorder="0" applyAlignment="0" applyProtection="0"/>
    <xf numFmtId="186" fontId="11" fillId="0" borderId="0" applyFont="0" applyFill="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89" borderId="0" applyNumberFormat="0" applyBorder="0" applyAlignment="0" applyProtection="0"/>
    <xf numFmtId="0" fontId="11" fillId="83" borderId="0" applyNumberFormat="0" applyBorder="0" applyAlignment="0" applyProtection="0"/>
    <xf numFmtId="0" fontId="11" fillId="0" borderId="0"/>
    <xf numFmtId="0" fontId="11" fillId="100"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89"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0" fontId="11" fillId="83" borderId="0" applyNumberFormat="0" applyBorder="0" applyAlignment="0" applyProtection="0"/>
    <xf numFmtId="0" fontId="11" fillId="84" borderId="0" applyNumberFormat="0" applyBorder="0" applyAlignment="0" applyProtection="0"/>
    <xf numFmtId="0" fontId="11" fillId="0" borderId="0"/>
    <xf numFmtId="0" fontId="11" fillId="84"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9" fontId="11" fillId="0" borderId="0" applyFont="0" applyFill="0" applyBorder="0" applyAlignment="0" applyProtection="0"/>
    <xf numFmtId="0" fontId="11" fillId="0" borderId="0"/>
    <xf numFmtId="0" fontId="11" fillId="72"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0" borderId="0"/>
    <xf numFmtId="0" fontId="11" fillId="96" borderId="0" applyNumberFormat="0" applyBorder="0" applyAlignment="0" applyProtection="0"/>
    <xf numFmtId="0" fontId="11" fillId="0" borderId="0"/>
    <xf numFmtId="0" fontId="11" fillId="88" borderId="0" applyNumberFormat="0" applyBorder="0" applyAlignment="0" applyProtection="0"/>
    <xf numFmtId="166" fontId="11" fillId="0" borderId="0" applyFont="0" applyFill="0" applyBorder="0" applyAlignment="0" applyProtection="0"/>
    <xf numFmtId="0" fontId="11" fillId="89" borderId="0" applyNumberFormat="0" applyBorder="0" applyAlignment="0" applyProtection="0"/>
    <xf numFmtId="184" fontId="11" fillId="0" borderId="0" applyFont="0" applyFill="0" applyBorder="0" applyAlignment="0" applyProtection="0"/>
    <xf numFmtId="0" fontId="11" fillId="81" borderId="55" applyNumberFormat="0" applyFont="0" applyAlignment="0" applyProtection="0"/>
    <xf numFmtId="184" fontId="11" fillId="0" borderId="0" applyFont="0" applyFill="0" applyBorder="0" applyAlignment="0" applyProtection="0"/>
    <xf numFmtId="0" fontId="11" fillId="0" borderId="0"/>
    <xf numFmtId="194" fontId="11" fillId="0" borderId="0" applyFont="0" applyFill="0" applyBorder="0" applyAlignment="0" applyProtection="0"/>
    <xf numFmtId="0" fontId="11" fillId="0" borderId="0"/>
    <xf numFmtId="0" fontId="11" fillId="100" borderId="0" applyNumberFormat="0" applyBorder="0" applyAlignment="0" applyProtection="0"/>
    <xf numFmtId="0" fontId="11" fillId="0" borderId="0"/>
    <xf numFmtId="0" fontId="11" fillId="88" borderId="0" applyNumberFormat="0" applyBorder="0" applyAlignment="0" applyProtection="0"/>
    <xf numFmtId="0" fontId="11" fillId="0" borderId="0"/>
    <xf numFmtId="0" fontId="11" fillId="83"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9" fontId="11" fillId="0" borderId="0" applyFont="0" applyFill="0" applyBorder="0" applyAlignment="0" applyProtection="0"/>
    <xf numFmtId="0" fontId="11" fillId="100" borderId="0" applyNumberFormat="0" applyBorder="0" applyAlignment="0" applyProtection="0"/>
    <xf numFmtId="164" fontId="11" fillId="0" borderId="0" applyFont="0" applyFill="0" applyBorder="0" applyAlignment="0" applyProtection="0"/>
    <xf numFmtId="0" fontId="11" fillId="97"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186" fontId="11" fillId="0" borderId="0" applyFont="0" applyFill="0" applyBorder="0" applyAlignment="0" applyProtection="0"/>
    <xf numFmtId="0" fontId="11" fillId="92" borderId="0" applyNumberFormat="0" applyBorder="0" applyAlignment="0" applyProtection="0"/>
    <xf numFmtId="0" fontId="11" fillId="81" borderId="55" applyNumberFormat="0" applyFont="0" applyAlignment="0" applyProtection="0"/>
    <xf numFmtId="0" fontId="11" fillId="88" borderId="0" applyNumberFormat="0" applyBorder="0" applyAlignment="0" applyProtection="0"/>
    <xf numFmtId="167" fontId="11" fillId="0" borderId="0" applyFont="0" applyFill="0" applyBorder="0" applyAlignment="0" applyProtection="0"/>
    <xf numFmtId="184" fontId="11" fillId="0" borderId="0" applyFont="0" applyFill="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0" fontId="11" fillId="0" borderId="0"/>
    <xf numFmtId="186" fontId="11" fillId="0" borderId="0" applyFont="0" applyFill="0" applyBorder="0" applyAlignment="0" applyProtection="0"/>
    <xf numFmtId="0" fontId="11" fillId="0" borderId="0"/>
    <xf numFmtId="0" fontId="11" fillId="0" borderId="0"/>
    <xf numFmtId="0" fontId="11" fillId="0" borderId="0"/>
    <xf numFmtId="0" fontId="11" fillId="88"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0" borderId="0"/>
    <xf numFmtId="0" fontId="11" fillId="0" borderId="0"/>
    <xf numFmtId="167" fontId="11" fillId="0" borderId="0" applyFont="0" applyFill="0" applyBorder="0" applyAlignment="0" applyProtection="0"/>
    <xf numFmtId="0" fontId="11" fillId="0" borderId="0"/>
    <xf numFmtId="186" fontId="11" fillId="0" borderId="0" applyFont="0" applyFill="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0" borderId="0"/>
    <xf numFmtId="0" fontId="11" fillId="92"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9" fontId="11" fillId="0" borderId="0" applyFont="0" applyFill="0" applyBorder="0" applyAlignment="0" applyProtection="0"/>
    <xf numFmtId="184" fontId="11" fillId="0" borderId="0" applyFont="0" applyFill="0" applyBorder="0" applyAlignment="0" applyProtection="0"/>
    <xf numFmtId="0" fontId="11" fillId="0" borderId="0"/>
    <xf numFmtId="0" fontId="11" fillId="100" borderId="0" applyNumberFormat="0" applyBorder="0" applyAlignment="0" applyProtection="0"/>
    <xf numFmtId="0" fontId="11" fillId="97" borderId="0" applyNumberFormat="0" applyBorder="0" applyAlignment="0" applyProtection="0"/>
    <xf numFmtId="0" fontId="11" fillId="0" borderId="0"/>
    <xf numFmtId="0" fontId="11" fillId="93"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0" borderId="0"/>
    <xf numFmtId="0" fontId="11" fillId="96" borderId="0" applyNumberFormat="0" applyBorder="0" applyAlignment="0" applyProtection="0"/>
    <xf numFmtId="0" fontId="11" fillId="0" borderId="0"/>
    <xf numFmtId="0" fontId="11" fillId="92" borderId="0" applyNumberFormat="0" applyBorder="0" applyAlignment="0" applyProtection="0"/>
    <xf numFmtId="0" fontId="11" fillId="81" borderId="55" applyNumberFormat="0" applyFont="0" applyAlignment="0" applyProtection="0"/>
    <xf numFmtId="0" fontId="11" fillId="89" borderId="0" applyNumberFormat="0" applyBorder="0" applyAlignment="0" applyProtection="0"/>
    <xf numFmtId="0" fontId="11" fillId="88" borderId="0" applyNumberFormat="0" applyBorder="0" applyAlignment="0" applyProtection="0"/>
    <xf numFmtId="0" fontId="11" fillId="0" borderId="0"/>
    <xf numFmtId="0" fontId="11" fillId="88" borderId="0" applyNumberFormat="0" applyBorder="0" applyAlignment="0" applyProtection="0"/>
    <xf numFmtId="9" fontId="11" fillId="0" borderId="0" applyFont="0" applyFill="0" applyBorder="0" applyAlignment="0" applyProtection="0"/>
    <xf numFmtId="0" fontId="11" fillId="0" borderId="0"/>
    <xf numFmtId="0" fontId="11" fillId="88" borderId="0" applyNumberFormat="0" applyBorder="0" applyAlignment="0" applyProtection="0"/>
    <xf numFmtId="0" fontId="11" fillId="0" borderId="0"/>
    <xf numFmtId="0" fontId="11" fillId="88"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0" borderId="0"/>
    <xf numFmtId="0" fontId="11" fillId="92" borderId="0" applyNumberFormat="0" applyBorder="0" applyAlignment="0" applyProtection="0"/>
    <xf numFmtId="0" fontId="11" fillId="0" borderId="0"/>
    <xf numFmtId="0" fontId="11" fillId="0" borderId="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0" borderId="0"/>
    <xf numFmtId="186" fontId="11" fillId="0" borderId="0" applyFont="0" applyFill="0" applyBorder="0" applyAlignment="0" applyProtection="0"/>
    <xf numFmtId="0" fontId="11" fillId="0" borderId="0"/>
    <xf numFmtId="0" fontId="11" fillId="72"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9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89" fillId="0" borderId="0" applyNumberForma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181" fontId="103" fillId="0" borderId="21" applyNumberFormat="0" applyFill="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1" fontId="103" fillId="0" borderId="21" applyNumberFormat="0" applyFill="0" applyProtection="0"/>
    <xf numFmtId="0" fontId="13" fillId="0" borderId="0"/>
    <xf numFmtId="0" fontId="13" fillId="0" borderId="0"/>
    <xf numFmtId="0" fontId="13" fillId="0" borderId="0"/>
    <xf numFmtId="194" fontId="10" fillId="0" borderId="0" applyFont="0" applyFill="0" applyBorder="0" applyAlignment="0" applyProtection="0"/>
    <xf numFmtId="0" fontId="13"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83"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100" borderId="0" applyNumberFormat="0" applyBorder="0" applyAlignment="0" applyProtection="0"/>
    <xf numFmtId="0" fontId="10" fillId="83"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18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66" fontId="10" fillId="0" borderId="0" applyFon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181" fontId="103" fillId="0" borderId="21" applyNumberFormat="0" applyFill="0" applyProtection="0"/>
    <xf numFmtId="0" fontId="10" fillId="72" borderId="0" applyNumberFormat="0" applyBorder="0" applyAlignment="0" applyProtection="0"/>
    <xf numFmtId="0" fontId="10" fillId="100"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3" fillId="0" borderId="0"/>
    <xf numFmtId="0" fontId="13" fillId="0" borderId="0"/>
    <xf numFmtId="0" fontId="10" fillId="0" borderId="0"/>
    <xf numFmtId="184" fontId="10" fillId="0" borderId="0" applyFont="0" applyFill="0" applyBorder="0" applyAlignment="0" applyProtection="0"/>
    <xf numFmtId="0" fontId="13" fillId="0" borderId="0"/>
    <xf numFmtId="181" fontId="103" fillId="0" borderId="21" applyNumberFormat="0" applyFill="0" applyProtection="0"/>
    <xf numFmtId="9" fontId="10" fillId="0" borderId="0" applyFont="0" applyFill="0" applyBorder="0" applyAlignment="0" applyProtection="0"/>
    <xf numFmtId="181" fontId="103" fillId="0" borderId="21" applyNumberFormat="0" applyFill="0" applyProtection="0"/>
    <xf numFmtId="0" fontId="13" fillId="0" borderId="0"/>
    <xf numFmtId="0" fontId="13" fillId="0" borderId="0"/>
    <xf numFmtId="186" fontId="10" fillId="0" borderId="0" applyFont="0" applyFill="0" applyBorder="0" applyAlignment="0" applyProtection="0"/>
    <xf numFmtId="186" fontId="10" fillId="0" borderId="0" applyFont="0" applyFill="0" applyBorder="0" applyAlignment="0" applyProtection="0"/>
    <xf numFmtId="0" fontId="13" fillId="0" borderId="0"/>
    <xf numFmtId="0" fontId="10" fillId="0" borderId="0"/>
    <xf numFmtId="0" fontId="189" fillId="0" borderId="0" applyNumberFormat="0" applyFill="0" applyBorder="0" applyAlignment="0" applyProtection="0"/>
    <xf numFmtId="0" fontId="189" fillId="0" borderId="0" applyNumberFormat="0" applyFill="0" applyBorder="0" applyAlignment="0" applyProtection="0"/>
    <xf numFmtId="0" fontId="10" fillId="0" borderId="0"/>
    <xf numFmtId="0" fontId="189" fillId="0" borderId="0" applyNumberFormat="0" applyFill="0" applyBorder="0" applyAlignment="0" applyProtection="0"/>
    <xf numFmtId="0" fontId="13" fillId="0" borderId="0"/>
    <xf numFmtId="0" fontId="189" fillId="0" borderId="0" applyNumberFormat="0" applyFill="0" applyBorder="0" applyAlignment="0" applyProtection="0"/>
    <xf numFmtId="181" fontId="103" fillId="0" borderId="21" applyNumberFormat="0" applyFill="0" applyProtection="0"/>
    <xf numFmtId="0" fontId="189" fillId="0" borderId="0" applyNumberFormat="0" applyFill="0" applyBorder="0" applyAlignment="0" applyProtection="0"/>
    <xf numFmtId="0" fontId="13" fillId="0" borderId="0"/>
    <xf numFmtId="0" fontId="189" fillId="0" borderId="0" applyNumberFormat="0" applyFill="0" applyBorder="0" applyAlignment="0" applyProtection="0"/>
    <xf numFmtId="0" fontId="13" fillId="0" borderId="0"/>
    <xf numFmtId="0" fontId="13" fillId="0" borderId="0"/>
    <xf numFmtId="0" fontId="13" fillId="0" borderId="0"/>
    <xf numFmtId="181" fontId="103" fillId="0" borderId="21" applyNumberFormat="0" applyFill="0" applyProtection="0"/>
    <xf numFmtId="0" fontId="13" fillId="0" borderId="0"/>
    <xf numFmtId="0" fontId="189" fillId="0" borderId="0" applyNumberFormat="0" applyFill="0" applyBorder="0" applyAlignment="0" applyProtection="0"/>
    <xf numFmtId="0" fontId="189" fillId="0" borderId="0" applyNumberFormat="0" applyFill="0" applyBorder="0" applyAlignment="0" applyProtection="0"/>
    <xf numFmtId="0" fontId="13" fillId="0" borderId="0"/>
    <xf numFmtId="0" fontId="10" fillId="0" borderId="0"/>
    <xf numFmtId="0" fontId="13" fillId="0" borderId="0"/>
    <xf numFmtId="0" fontId="13" fillId="0" borderId="0"/>
    <xf numFmtId="181" fontId="103" fillId="0" borderId="21" applyNumberFormat="0" applyFill="0" applyProtection="0"/>
    <xf numFmtId="0" fontId="13" fillId="0" borderId="0"/>
    <xf numFmtId="0" fontId="189" fillId="0" borderId="0" applyNumberFormat="0" applyFill="0" applyBorder="0" applyAlignment="0" applyProtection="0"/>
    <xf numFmtId="181" fontId="103" fillId="0" borderId="21" applyNumberFormat="0" applyFill="0" applyProtection="0"/>
    <xf numFmtId="0" fontId="10" fillId="0" borderId="0"/>
    <xf numFmtId="0" fontId="189" fillId="0" borderId="0" applyNumberFormat="0" applyFill="0" applyBorder="0" applyAlignment="0" applyProtection="0"/>
    <xf numFmtId="0" fontId="13" fillId="0" borderId="0"/>
    <xf numFmtId="0" fontId="10" fillId="0" borderId="0"/>
    <xf numFmtId="181" fontId="103" fillId="0" borderId="21" applyNumberFormat="0" applyFill="0" applyProtection="0"/>
    <xf numFmtId="0" fontId="10" fillId="0" borderId="0"/>
    <xf numFmtId="0" fontId="189" fillId="0" borderId="0" applyNumberFormat="0" applyFill="0" applyBorder="0" applyAlignment="0" applyProtection="0"/>
    <xf numFmtId="0" fontId="13" fillId="0" borderId="0"/>
    <xf numFmtId="0" fontId="10" fillId="0" borderId="0"/>
    <xf numFmtId="0" fontId="13" fillId="0" borderId="0"/>
    <xf numFmtId="181" fontId="103" fillId="0" borderId="21" applyNumberFormat="0" applyFill="0" applyProtection="0"/>
    <xf numFmtId="181" fontId="103" fillId="0" borderId="21" applyNumberFormat="0" applyFill="0" applyProtection="0"/>
    <xf numFmtId="0" fontId="13" fillId="0" borderId="0"/>
    <xf numFmtId="0" fontId="10" fillId="0" borderId="0"/>
    <xf numFmtId="0" fontId="9" fillId="0" borderId="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189" fillId="0" borderId="0" applyNumberFormat="0" applyFill="0" applyBorder="0" applyAlignment="0" applyProtection="0"/>
    <xf numFmtId="0" fontId="9" fillId="0" borderId="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181" fontId="103" fillId="0" borderId="21" applyNumberFormat="0" applyFill="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13" fillId="0" borderId="0"/>
    <xf numFmtId="0" fontId="13" fillId="0" borderId="0"/>
    <xf numFmtId="194" fontId="9" fillId="0" borderId="0" applyFont="0" applyFill="0" applyBorder="0" applyAlignment="0" applyProtection="0"/>
    <xf numFmtId="0" fontId="13"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83"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100" borderId="0" applyNumberFormat="0" applyBorder="0" applyAlignment="0" applyProtection="0"/>
    <xf numFmtId="0" fontId="9" fillId="83"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18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66" fontId="9" fillId="0" borderId="0" applyFon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72" borderId="0" applyNumberFormat="0" applyBorder="0" applyAlignment="0" applyProtection="0"/>
    <xf numFmtId="0" fontId="9" fillId="100"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4" fontId="9" fillId="0" borderId="0" applyFont="0" applyFill="0" applyBorder="0" applyAlignment="0" applyProtection="0"/>
    <xf numFmtId="9"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9" fillId="0" borderId="0"/>
    <xf numFmtId="0" fontId="189" fillId="0" borderId="0" applyNumberFormat="0" applyFill="0" applyBorder="0" applyAlignment="0" applyProtection="0"/>
    <xf numFmtId="181" fontId="103" fillId="0" borderId="21" applyNumberFormat="0" applyFill="0" applyProtection="0"/>
    <xf numFmtId="0" fontId="13" fillId="0" borderId="0"/>
    <xf numFmtId="0" fontId="189" fillId="0" borderId="0" applyNumberFormat="0" applyFill="0" applyBorder="0" applyAlignment="0" applyProtection="0"/>
    <xf numFmtId="0" fontId="13" fillId="0" borderId="0"/>
    <xf numFmtId="0" fontId="13" fillId="0" borderId="0"/>
    <xf numFmtId="181" fontId="103" fillId="0" borderId="21" applyNumberFormat="0" applyFill="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8" fillId="83" borderId="0" applyNumberFormat="0" applyBorder="0" applyAlignment="0" applyProtection="0"/>
    <xf numFmtId="0" fontId="8" fillId="96" borderId="0" applyNumberFormat="0" applyBorder="0" applyAlignment="0" applyProtection="0"/>
    <xf numFmtId="0" fontId="8" fillId="84" borderId="0" applyNumberFormat="0" applyBorder="0" applyAlignment="0" applyProtection="0"/>
    <xf numFmtId="0" fontId="8" fillId="97" borderId="0" applyNumberFormat="0" applyBorder="0" applyAlignment="0" applyProtection="0"/>
    <xf numFmtId="0" fontId="8" fillId="101" borderId="0" applyNumberFormat="0" applyBorder="0" applyAlignment="0" applyProtection="0"/>
    <xf numFmtId="0" fontId="189" fillId="0" borderId="0" applyNumberFormat="0" applyFill="0" applyBorder="0" applyAlignment="0" applyProtection="0"/>
    <xf numFmtId="0" fontId="8" fillId="0" borderId="0"/>
    <xf numFmtId="0" fontId="8" fillId="83" borderId="0" applyNumberFormat="0" applyBorder="0" applyAlignment="0" applyProtection="0"/>
    <xf numFmtId="0" fontId="8" fillId="96" borderId="0" applyNumberFormat="0" applyBorder="0" applyAlignment="0" applyProtection="0"/>
    <xf numFmtId="0" fontId="8" fillId="84" borderId="0" applyNumberFormat="0" applyBorder="0" applyAlignment="0" applyProtection="0"/>
    <xf numFmtId="0" fontId="8" fillId="97" borderId="0" applyNumberFormat="0" applyBorder="0" applyAlignment="0" applyProtection="0"/>
    <xf numFmtId="0" fontId="8" fillId="101" borderId="0" applyNumberFormat="0" applyBorder="0" applyAlignment="0" applyProtection="0"/>
    <xf numFmtId="0" fontId="8" fillId="81" borderId="55" applyNumberFormat="0" applyFont="0" applyAlignment="0" applyProtection="0"/>
    <xf numFmtId="0" fontId="8" fillId="72"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100"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88" borderId="0" applyNumberFormat="0" applyBorder="0" applyAlignment="0" applyProtection="0"/>
    <xf numFmtId="0" fontId="8" fillId="89" borderId="0" applyNumberFormat="0" applyBorder="0" applyAlignment="0" applyProtection="0"/>
    <xf numFmtId="0" fontId="8" fillId="92" borderId="0" applyNumberFormat="0" applyBorder="0" applyAlignment="0" applyProtection="0"/>
    <xf numFmtId="0" fontId="8" fillId="93" borderId="0" applyNumberFormat="0" applyBorder="0" applyAlignment="0" applyProtection="0"/>
    <xf numFmtId="0" fontId="8" fillId="100" borderId="0" applyNumberFormat="0" applyBorder="0" applyAlignment="0" applyProtection="0"/>
    <xf numFmtId="0" fontId="8" fillId="81" borderId="55" applyNumberFormat="0" applyFont="0" applyAlignment="0" applyProtection="0"/>
    <xf numFmtId="0" fontId="8" fillId="72" borderId="0" applyNumberFormat="0" applyBorder="0" applyAlignment="0" applyProtection="0"/>
    <xf numFmtId="0" fontId="8" fillId="73" borderId="0" applyNumberFormat="0" applyBorder="0" applyAlignment="0" applyProtection="0"/>
    <xf numFmtId="0" fontId="8" fillId="88" borderId="0" applyNumberFormat="0" applyBorder="0" applyAlignment="0" applyProtection="0"/>
    <xf numFmtId="0" fontId="8" fillId="89" borderId="0" applyNumberFormat="0" applyBorder="0" applyAlignment="0" applyProtection="0"/>
    <xf numFmtId="0" fontId="8" fillId="92" borderId="0" applyNumberFormat="0" applyBorder="0" applyAlignment="0" applyProtection="0"/>
    <xf numFmtId="0" fontId="8" fillId="93" borderId="0" applyNumberFormat="0" applyBorder="0" applyAlignment="0" applyProtection="0"/>
    <xf numFmtId="0" fontId="8" fillId="100" borderId="0" applyNumberFormat="0" applyBorder="0" applyAlignment="0" applyProtection="0"/>
    <xf numFmtId="181" fontId="103" fillId="0" borderId="21" applyNumberFormat="0" applyFill="0" applyProtection="0"/>
    <xf numFmtId="0" fontId="8" fillId="72"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100"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0" fontId="13" fillId="0" borderId="0"/>
    <xf numFmtId="181" fontId="103" fillId="0" borderId="21" applyNumberFormat="0" applyFill="0" applyProtection="0"/>
    <xf numFmtId="0" fontId="13" fillId="0" borderId="0"/>
    <xf numFmtId="0" fontId="13" fillId="0" borderId="0"/>
    <xf numFmtId="194" fontId="8" fillId="0" borderId="0" applyFont="0" applyFill="0" applyBorder="0" applyAlignment="0" applyProtection="0"/>
    <xf numFmtId="0" fontId="13"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83" borderId="0" applyNumberFormat="0" applyBorder="0" applyAlignment="0" applyProtection="0"/>
    <xf numFmtId="0" fontId="8" fillId="72"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96" borderId="0" applyNumberFormat="0" applyBorder="0" applyAlignment="0" applyProtection="0"/>
    <xf numFmtId="0" fontId="8" fillId="100" borderId="0" applyNumberFormat="0" applyBorder="0" applyAlignment="0" applyProtection="0"/>
    <xf numFmtId="0" fontId="8" fillId="83"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96" borderId="0" applyNumberFormat="0" applyBorder="0" applyAlignment="0" applyProtection="0"/>
    <xf numFmtId="0" fontId="8" fillId="84"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0" fontId="8" fillId="97" borderId="0" applyNumberFormat="0" applyBorder="0" applyAlignment="0" applyProtection="0"/>
    <xf numFmtId="0" fontId="8" fillId="101" borderId="0" applyNumberFormat="0" applyBorder="0" applyAlignment="0" applyProtection="0"/>
    <xf numFmtId="18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66" fontId="8" fillId="0" borderId="0" applyFont="0" applyFill="0" applyBorder="0" applyAlignment="0" applyProtection="0"/>
    <xf numFmtId="0" fontId="8" fillId="83" borderId="0" applyNumberFormat="0" applyBorder="0" applyAlignment="0" applyProtection="0"/>
    <xf numFmtId="0" fontId="8" fillId="96" borderId="0" applyNumberFormat="0" applyBorder="0" applyAlignment="0" applyProtection="0"/>
    <xf numFmtId="0" fontId="8" fillId="84" borderId="0" applyNumberFormat="0" applyBorder="0" applyAlignment="0" applyProtection="0"/>
    <xf numFmtId="0" fontId="8" fillId="97" borderId="0" applyNumberFormat="0" applyBorder="0" applyAlignment="0" applyProtection="0"/>
    <xf numFmtId="0" fontId="8" fillId="101" borderId="0" applyNumberFormat="0" applyBorder="0" applyAlignment="0" applyProtection="0"/>
    <xf numFmtId="0" fontId="8" fillId="72" borderId="0" applyNumberFormat="0" applyBorder="0" applyAlignment="0" applyProtection="0"/>
    <xf numFmtId="0" fontId="8" fillId="100" borderId="0" applyNumberFormat="0" applyBorder="0" applyAlignment="0" applyProtection="0"/>
    <xf numFmtId="0" fontId="8" fillId="72"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100"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184" fontId="8" fillId="0" borderId="0" applyFont="0" applyFill="0" applyBorder="0" applyAlignment="0" applyProtection="0"/>
    <xf numFmtId="0" fontId="189" fillId="0" borderId="0" applyNumberFormat="0" applyFill="0" applyBorder="0" applyAlignment="0" applyProtection="0"/>
    <xf numFmtId="9"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0" fontId="189" fillId="0" borderId="0" applyNumberFormat="0" applyFill="0" applyBorder="0" applyAlignment="0" applyProtection="0"/>
    <xf numFmtId="181" fontId="103" fillId="0" borderId="21" applyNumberFormat="0" applyFill="0" applyProtection="0"/>
    <xf numFmtId="181" fontId="103" fillId="0" borderId="21" applyNumberFormat="0" applyFill="0" applyProtection="0"/>
    <xf numFmtId="0" fontId="13" fillId="0" borderId="0"/>
    <xf numFmtId="0" fontId="13" fillId="0" borderId="0"/>
    <xf numFmtId="0" fontId="189" fillId="0" borderId="0" applyNumberFormat="0" applyFill="0" applyBorder="0" applyAlignment="0" applyProtection="0"/>
    <xf numFmtId="0" fontId="13" fillId="0" borderId="0"/>
    <xf numFmtId="0" fontId="13" fillId="0" borderId="0"/>
    <xf numFmtId="181" fontId="103" fillId="0" borderId="21" applyNumberFormat="0" applyFill="0" applyProtection="0"/>
    <xf numFmtId="0" fontId="189" fillId="0" borderId="0" applyNumberFormat="0" applyFill="0" applyBorder="0" applyAlignment="0" applyProtection="0"/>
    <xf numFmtId="0" fontId="189" fillId="0" borderId="0" applyNumberFormat="0" applyFill="0" applyBorder="0" applyAlignment="0" applyProtection="0"/>
    <xf numFmtId="0" fontId="13" fillId="0" borderId="0"/>
    <xf numFmtId="181" fontId="103" fillId="0" borderId="21" applyNumberFormat="0" applyFill="0" applyProtection="0"/>
    <xf numFmtId="0" fontId="13" fillId="0" borderId="0"/>
    <xf numFmtId="0" fontId="8" fillId="0" borderId="0"/>
    <xf numFmtId="0" fontId="13" fillId="0" borderId="0"/>
    <xf numFmtId="0" fontId="8" fillId="0" borderId="0"/>
    <xf numFmtId="0" fontId="8" fillId="0" borderId="0"/>
    <xf numFmtId="0" fontId="8" fillId="0" borderId="0"/>
    <xf numFmtId="0" fontId="13" fillId="0" borderId="0"/>
    <xf numFmtId="0" fontId="7" fillId="0" borderId="0"/>
    <xf numFmtId="0" fontId="7" fillId="83" borderId="0" applyNumberFormat="0" applyBorder="0" applyAlignment="0" applyProtection="0"/>
    <xf numFmtId="0" fontId="7" fillId="96" borderId="0" applyNumberFormat="0" applyBorder="0" applyAlignment="0" applyProtection="0"/>
    <xf numFmtId="0" fontId="7" fillId="84" borderId="0" applyNumberFormat="0" applyBorder="0" applyAlignment="0" applyProtection="0"/>
    <xf numFmtId="0" fontId="7" fillId="97" borderId="0" applyNumberFormat="0" applyBorder="0" applyAlignment="0" applyProtection="0"/>
    <xf numFmtId="0" fontId="7" fillId="101" borderId="0" applyNumberFormat="0" applyBorder="0" applyAlignment="0" applyProtection="0"/>
    <xf numFmtId="0" fontId="189" fillId="0" borderId="0" applyNumberFormat="0" applyFill="0" applyBorder="0" applyAlignment="0" applyProtection="0"/>
    <xf numFmtId="0" fontId="7" fillId="83" borderId="0" applyNumberFormat="0" applyBorder="0" applyAlignment="0" applyProtection="0"/>
    <xf numFmtId="0" fontId="7" fillId="96" borderId="0" applyNumberFormat="0" applyBorder="0" applyAlignment="0" applyProtection="0"/>
    <xf numFmtId="0" fontId="7" fillId="84" borderId="0" applyNumberFormat="0" applyBorder="0" applyAlignment="0" applyProtection="0"/>
    <xf numFmtId="0" fontId="7" fillId="97" borderId="0" applyNumberFormat="0" applyBorder="0" applyAlignment="0" applyProtection="0"/>
    <xf numFmtId="0" fontId="7" fillId="101" borderId="0" applyNumberFormat="0" applyBorder="0" applyAlignment="0" applyProtection="0"/>
    <xf numFmtId="0" fontId="7" fillId="81" borderId="55" applyNumberFormat="0" applyFont="0" applyAlignment="0" applyProtection="0"/>
    <xf numFmtId="0" fontId="7" fillId="72"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100"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88" borderId="0" applyNumberFormat="0" applyBorder="0" applyAlignment="0" applyProtection="0"/>
    <xf numFmtId="0" fontId="7" fillId="89" borderId="0" applyNumberFormat="0" applyBorder="0" applyAlignment="0" applyProtection="0"/>
    <xf numFmtId="0" fontId="7" fillId="92" borderId="0" applyNumberFormat="0" applyBorder="0" applyAlignment="0" applyProtection="0"/>
    <xf numFmtId="0" fontId="7" fillId="93" borderId="0" applyNumberFormat="0" applyBorder="0" applyAlignment="0" applyProtection="0"/>
    <xf numFmtId="0" fontId="7" fillId="100" borderId="0" applyNumberFormat="0" applyBorder="0" applyAlignment="0" applyProtection="0"/>
    <xf numFmtId="0" fontId="7" fillId="81" borderId="55" applyNumberFormat="0" applyFont="0" applyAlignment="0" applyProtection="0"/>
    <xf numFmtId="0" fontId="7" fillId="72" borderId="0" applyNumberFormat="0" applyBorder="0" applyAlignment="0" applyProtection="0"/>
    <xf numFmtId="0" fontId="7" fillId="73" borderId="0" applyNumberFormat="0" applyBorder="0" applyAlignment="0" applyProtection="0"/>
    <xf numFmtId="0" fontId="7" fillId="88" borderId="0" applyNumberFormat="0" applyBorder="0" applyAlignment="0" applyProtection="0"/>
    <xf numFmtId="0" fontId="7" fillId="89" borderId="0" applyNumberFormat="0" applyBorder="0" applyAlignment="0" applyProtection="0"/>
    <xf numFmtId="0" fontId="7" fillId="92" borderId="0" applyNumberFormat="0" applyBorder="0" applyAlignment="0" applyProtection="0"/>
    <xf numFmtId="0" fontId="7" fillId="93" borderId="0" applyNumberFormat="0" applyBorder="0" applyAlignment="0" applyProtection="0"/>
    <xf numFmtId="0" fontId="7" fillId="100" borderId="0" applyNumberFormat="0" applyBorder="0" applyAlignment="0" applyProtection="0"/>
    <xf numFmtId="181" fontId="103" fillId="0" borderId="21" applyNumberFormat="0" applyFill="0" applyProtection="0"/>
    <xf numFmtId="0" fontId="7" fillId="72"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100"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0" fontId="13" fillId="0" borderId="0"/>
    <xf numFmtId="0" fontId="13" fillId="0" borderId="0"/>
    <xf numFmtId="19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83" borderId="0" applyNumberFormat="0" applyBorder="0" applyAlignment="0" applyProtection="0"/>
    <xf numFmtId="0" fontId="7" fillId="72"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96" borderId="0" applyNumberFormat="0" applyBorder="0" applyAlignment="0" applyProtection="0"/>
    <xf numFmtId="0" fontId="7" fillId="100" borderId="0" applyNumberFormat="0" applyBorder="0" applyAlignment="0" applyProtection="0"/>
    <xf numFmtId="0" fontId="7" fillId="83"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96" borderId="0" applyNumberFormat="0" applyBorder="0" applyAlignment="0" applyProtection="0"/>
    <xf numFmtId="0" fontId="7" fillId="84"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0" fontId="7" fillId="97" borderId="0" applyNumberFormat="0" applyBorder="0" applyAlignment="0" applyProtection="0"/>
    <xf numFmtId="0" fontId="7" fillId="101" borderId="0" applyNumberFormat="0" applyBorder="0" applyAlignment="0" applyProtection="0"/>
    <xf numFmtId="18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66" fontId="7" fillId="0" borderId="0" applyFont="0" applyFill="0" applyBorder="0" applyAlignment="0" applyProtection="0"/>
    <xf numFmtId="0" fontId="7" fillId="83" borderId="0" applyNumberFormat="0" applyBorder="0" applyAlignment="0" applyProtection="0"/>
    <xf numFmtId="0" fontId="7" fillId="96" borderId="0" applyNumberFormat="0" applyBorder="0" applyAlignment="0" applyProtection="0"/>
    <xf numFmtId="0" fontId="7" fillId="84" borderId="0" applyNumberFormat="0" applyBorder="0" applyAlignment="0" applyProtection="0"/>
    <xf numFmtId="0" fontId="7" fillId="97" borderId="0" applyNumberFormat="0" applyBorder="0" applyAlignment="0" applyProtection="0"/>
    <xf numFmtId="0" fontId="7" fillId="101" borderId="0" applyNumberFormat="0" applyBorder="0" applyAlignment="0" applyProtection="0"/>
    <xf numFmtId="0" fontId="7" fillId="72" borderId="0" applyNumberFormat="0" applyBorder="0" applyAlignment="0" applyProtection="0"/>
    <xf numFmtId="0" fontId="7" fillId="100" borderId="0" applyNumberFormat="0" applyBorder="0" applyAlignment="0" applyProtection="0"/>
    <xf numFmtId="0" fontId="7" fillId="72"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100"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184" fontId="7" fillId="0" borderId="0" applyFont="0" applyFill="0" applyBorder="0" applyAlignment="0" applyProtection="0"/>
    <xf numFmtId="9"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9" fontId="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2"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42" fillId="2"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142" fillId="6"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142"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5" borderId="0" applyNumberFormat="0" applyBorder="0" applyAlignment="0" applyProtection="0"/>
    <xf numFmtId="0" fontId="142" fillId="9" borderId="0" applyNumberFormat="0" applyBorder="0" applyAlignment="0" applyProtection="0"/>
    <xf numFmtId="0" fontId="142" fillId="15"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2" borderId="0" applyNumberFormat="0" applyBorder="0" applyAlignment="0" applyProtection="0"/>
    <xf numFmtId="0" fontId="13" fillId="11" borderId="1"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22" fillId="4" borderId="0" applyNumberFormat="0" applyBorder="0" applyAlignment="0" applyProtection="0"/>
    <xf numFmtId="0" fontId="22" fillId="4" borderId="0" applyNumberFormat="0" applyBorder="0" applyAlignment="0" applyProtection="0"/>
    <xf numFmtId="0" fontId="143" fillId="4" borderId="0" applyNumberFormat="0" applyBorder="0" applyAlignment="0" applyProtection="0"/>
    <xf numFmtId="181" fontId="144" fillId="34" borderId="0" applyNumberFormat="0" applyProtection="0"/>
    <xf numFmtId="0" fontId="46" fillId="36" borderId="4" applyNumberFormat="0" applyAlignment="0" applyProtection="0"/>
    <xf numFmtId="0" fontId="46" fillId="36" borderId="4" applyNumberFormat="0" applyAlignment="0" applyProtection="0"/>
    <xf numFmtId="0" fontId="46" fillId="17" borderId="4" applyNumberFormat="0" applyAlignment="0" applyProtection="0"/>
    <xf numFmtId="0" fontId="46" fillId="17" borderId="4" applyNumberFormat="0" applyAlignment="0" applyProtection="0"/>
    <xf numFmtId="0" fontId="46" fillId="36" borderId="4" applyNumberFormat="0" applyAlignment="0" applyProtection="0"/>
    <xf numFmtId="0" fontId="46" fillId="36" borderId="4" applyNumberFormat="0" applyAlignment="0" applyProtection="0"/>
    <xf numFmtId="0" fontId="46" fillId="36" borderId="4" applyNumberFormat="0" applyAlignment="0" applyProtection="0"/>
    <xf numFmtId="0" fontId="46" fillId="36" borderId="4" applyNumberFormat="0" applyAlignment="0" applyProtection="0"/>
    <xf numFmtId="0" fontId="46" fillId="36" borderId="4" applyNumberFormat="0" applyAlignment="0" applyProtection="0"/>
    <xf numFmtId="0" fontId="26" fillId="37" borderId="0" applyNumberFormat="0" applyBorder="0" applyAlignment="0" applyProtection="0"/>
    <xf numFmtId="0" fontId="26" fillId="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3" fillId="0" borderId="0" applyFill="0" applyBorder="0" applyAlignment="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182" fontId="97" fillId="39" borderId="5"/>
    <xf numFmtId="182" fontId="97" fillId="39" borderId="5"/>
    <xf numFmtId="182" fontId="97" fillId="39" borderId="5"/>
    <xf numFmtId="10" fontId="98" fillId="39" borderId="5"/>
    <xf numFmtId="10" fontId="98" fillId="39" borderId="5"/>
    <xf numFmtId="10" fontId="98" fillId="39" borderId="5"/>
    <xf numFmtId="10" fontId="98" fillId="39" borderId="5"/>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165"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4"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4"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37" fontId="13" fillId="0" borderId="0" applyFill="0" applyBorder="0" applyAlignment="0" applyProtection="0"/>
    <xf numFmtId="181" fontId="153" fillId="0" borderId="0" applyNumberFormat="0" applyFill="0" applyBorder="0" applyAlignment="0" applyProtection="0"/>
    <xf numFmtId="0" fontId="24" fillId="40" borderId="6" applyNumberFormat="0" applyAlignment="0" applyProtection="0"/>
    <xf numFmtId="0" fontId="24" fillId="40" borderId="6" applyNumberFormat="0" applyAlignment="0" applyProtection="0"/>
    <xf numFmtId="0" fontId="99" fillId="0" borderId="0" applyNumberFormat="0" applyAlignment="0">
      <alignment horizontal="left"/>
    </xf>
    <xf numFmtId="166" fontId="100" fillId="0" borderId="0" applyFont="0" applyFill="0" applyBorder="0" applyAlignment="0" applyProtection="0"/>
    <xf numFmtId="192" fontId="13" fillId="0" borderId="0" applyFill="0" applyBorder="0" applyAlignment="0" applyProtection="0"/>
    <xf numFmtId="15" fontId="98" fillId="0" borderId="0" applyFill="0" applyBorder="0" applyAlignment="0" applyProtection="0"/>
    <xf numFmtId="193" fontId="19" fillId="0" borderId="0" applyFont="0" applyFill="0" applyBorder="0" applyAlignment="0" applyProtection="0">
      <alignment horizontal="right"/>
    </xf>
    <xf numFmtId="14" fontId="52" fillId="43" borderId="9" applyFont="0" applyFill="0" applyBorder="0" applyAlignment="0" applyProtection="0"/>
    <xf numFmtId="189" fontId="13" fillId="0" borderId="0" applyFont="0" applyFill="0" applyBorder="0" applyAlignment="0" applyProtection="0"/>
    <xf numFmtId="194" fontId="13" fillId="0" borderId="0" applyFont="0" applyFill="0" applyBorder="0" applyAlignment="0" applyProtection="0"/>
    <xf numFmtId="194" fontId="20" fillId="0" borderId="0" applyFont="0" applyFill="0" applyBorder="0" applyAlignment="0" applyProtection="0"/>
    <xf numFmtId="194" fontId="101" fillId="0" borderId="0" applyFon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02" fillId="0" borderId="0" applyNumberFormat="0" applyAlignment="0">
      <alignment horizontal="left"/>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5" fillId="0" borderId="0" applyNumberFormat="0" applyFill="0" applyBorder="0" applyAlignment="0" applyProtection="0"/>
    <xf numFmtId="186"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9" fontId="104" fillId="0" borderId="0" applyNumberFormat="0" applyFill="0" applyBorder="0" applyProtection="0">
      <alignment horizontal="center" vertical="top"/>
    </xf>
    <xf numFmtId="198" fontId="105" fillId="0" borderId="0" applyBorder="0">
      <alignment horizontal="right" vertical="top"/>
    </xf>
    <xf numFmtId="199" fontId="104" fillId="0" borderId="0" applyBorder="0">
      <alignment horizontal="right" vertical="top"/>
    </xf>
    <xf numFmtId="199" fontId="105" fillId="0" borderId="0" applyBorder="0">
      <alignment horizontal="right" vertical="top"/>
    </xf>
    <xf numFmtId="200" fontId="104" fillId="0" borderId="0" applyFill="0" applyBorder="0">
      <alignment horizontal="right" vertical="top"/>
    </xf>
    <xf numFmtId="201" fontId="104" fillId="0" borderId="0" applyFill="0" applyBorder="0">
      <alignment horizontal="right" vertical="top"/>
    </xf>
    <xf numFmtId="202" fontId="104" fillId="0" borderId="0" applyFill="0" applyBorder="0">
      <alignment horizontal="right" vertical="top"/>
    </xf>
    <xf numFmtId="203" fontId="104" fillId="0" borderId="0" applyFill="0" applyBorder="0">
      <alignment horizontal="right" vertical="top"/>
    </xf>
    <xf numFmtId="0" fontId="106" fillId="0" borderId="0">
      <alignment horizontal="left"/>
    </xf>
    <xf numFmtId="0" fontId="106" fillId="0" borderId="14">
      <alignment horizontal="right" wrapText="1"/>
    </xf>
    <xf numFmtId="0" fontId="106" fillId="0" borderId="14">
      <alignment horizontal="right" wrapText="1"/>
    </xf>
    <xf numFmtId="0" fontId="106" fillId="0" borderId="14">
      <alignment horizontal="right" wrapText="1"/>
    </xf>
    <xf numFmtId="0" fontId="106" fillId="0" borderId="14">
      <alignment horizontal="right" wrapText="1"/>
    </xf>
    <xf numFmtId="0" fontId="106" fillId="0" borderId="14">
      <alignment horizontal="right" wrapText="1"/>
    </xf>
    <xf numFmtId="0" fontId="106" fillId="0" borderId="14">
      <alignment horizontal="right" wrapText="1"/>
    </xf>
    <xf numFmtId="204" fontId="107" fillId="0" borderId="14">
      <alignment horizontal="right"/>
    </xf>
    <xf numFmtId="204" fontId="107" fillId="0" borderId="14">
      <alignment horizontal="right"/>
    </xf>
    <xf numFmtId="204" fontId="107" fillId="0" borderId="14">
      <alignment horizontal="right"/>
    </xf>
    <xf numFmtId="204" fontId="107" fillId="0" borderId="14">
      <alignment horizontal="right"/>
    </xf>
    <xf numFmtId="204" fontId="107" fillId="0" borderId="14">
      <alignment horizontal="right"/>
    </xf>
    <xf numFmtId="204" fontId="107" fillId="0" borderId="14">
      <alignment horizontal="right"/>
    </xf>
    <xf numFmtId="0" fontId="108" fillId="0" borderId="0">
      <alignment vertical="center"/>
    </xf>
    <xf numFmtId="205" fontId="108" fillId="0" borderId="0">
      <alignment horizontal="left" vertical="center"/>
    </xf>
    <xf numFmtId="206" fontId="109" fillId="0" borderId="0">
      <alignment vertical="center"/>
    </xf>
    <xf numFmtId="0" fontId="110" fillId="0" borderId="0">
      <alignment vertical="center"/>
    </xf>
    <xf numFmtId="204" fontId="107" fillId="0" borderId="14">
      <alignment horizontal="left"/>
    </xf>
    <xf numFmtId="204" fontId="107" fillId="0" borderId="14">
      <alignment horizontal="left"/>
    </xf>
    <xf numFmtId="204" fontId="107" fillId="0" borderId="14">
      <alignment horizontal="left"/>
    </xf>
    <xf numFmtId="204" fontId="107" fillId="0" borderId="14">
      <alignment horizontal="left"/>
    </xf>
    <xf numFmtId="204" fontId="107" fillId="0" borderId="14">
      <alignment horizontal="left"/>
    </xf>
    <xf numFmtId="204" fontId="107" fillId="0" borderId="14">
      <alignment horizontal="left"/>
    </xf>
    <xf numFmtId="204" fontId="111" fillId="0" borderId="0" applyFill="0" applyBorder="0">
      <alignment vertical="top"/>
    </xf>
    <xf numFmtId="204" fontId="112" fillId="0" borderId="0" applyFill="0" applyBorder="0" applyProtection="0">
      <alignment vertical="top"/>
    </xf>
    <xf numFmtId="204" fontId="113" fillId="0" borderId="0">
      <alignment vertical="top"/>
    </xf>
    <xf numFmtId="207" fontId="39" fillId="0" borderId="0" applyFill="0" applyBorder="0" applyAlignment="0" applyProtection="0"/>
    <xf numFmtId="204" fontId="104" fillId="0" borderId="0">
      <alignment horizontal="center"/>
    </xf>
    <xf numFmtId="204" fontId="114" fillId="0" borderId="14">
      <alignment horizontal="center"/>
    </xf>
    <xf numFmtId="204" fontId="114" fillId="0" borderId="14">
      <alignment horizontal="center"/>
    </xf>
    <xf numFmtId="204" fontId="114" fillId="0" borderId="14">
      <alignment horizontal="center"/>
    </xf>
    <xf numFmtId="204" fontId="114" fillId="0" borderId="14">
      <alignment horizontal="center"/>
    </xf>
    <xf numFmtId="204" fontId="114" fillId="0" borderId="14">
      <alignment horizontal="center"/>
    </xf>
    <xf numFmtId="204" fontId="114" fillId="0" borderId="14">
      <alignment horizontal="center"/>
    </xf>
    <xf numFmtId="165" fontId="104" fillId="0" borderId="17" applyFill="0" applyBorder="0" applyProtection="0">
      <alignment horizontal="right" vertical="top"/>
    </xf>
    <xf numFmtId="165" fontId="104" fillId="0" borderId="17" applyFill="0" applyBorder="0" applyProtection="0">
      <alignment horizontal="right" vertical="top"/>
    </xf>
    <xf numFmtId="165" fontId="104" fillId="0" borderId="17" applyFill="0" applyBorder="0" applyProtection="0">
      <alignment horizontal="right" vertical="top"/>
    </xf>
    <xf numFmtId="165" fontId="104" fillId="0" borderId="17" applyFill="0" applyBorder="0" applyProtection="0">
      <alignment horizontal="right" vertical="top"/>
    </xf>
    <xf numFmtId="165" fontId="104" fillId="0" borderId="17" applyFill="0" applyBorder="0" applyProtection="0">
      <alignment horizontal="right" vertical="top"/>
    </xf>
    <xf numFmtId="165" fontId="104" fillId="0" borderId="17" applyFill="0" applyBorder="0" applyProtection="0">
      <alignment horizontal="right" vertical="top"/>
    </xf>
    <xf numFmtId="205" fontId="115" fillId="0" borderId="0">
      <alignment horizontal="left" vertical="center"/>
    </xf>
    <xf numFmtId="204" fontId="115" fillId="0" borderId="0"/>
    <xf numFmtId="204" fontId="116" fillId="0" borderId="0"/>
    <xf numFmtId="204" fontId="117" fillId="0" borderId="0"/>
    <xf numFmtId="204" fontId="13" fillId="0" borderId="0"/>
    <xf numFmtId="204" fontId="118" fillId="0" borderId="0">
      <alignment horizontal="left" vertical="top"/>
    </xf>
    <xf numFmtId="0" fontId="104" fillId="0" borderId="0" applyFill="0" applyBorder="0">
      <alignment horizontal="left" vertical="top" wrapText="1"/>
    </xf>
    <xf numFmtId="0" fontId="119" fillId="0" borderId="0">
      <alignment horizontal="left" vertical="top" wrapText="1"/>
    </xf>
    <xf numFmtId="0" fontId="120" fillId="0" borderId="0">
      <alignment horizontal="left" vertical="top" wrapText="1"/>
    </xf>
    <xf numFmtId="0" fontId="105" fillId="0" borderId="0">
      <alignment horizontal="left" vertical="top" wrapText="1"/>
    </xf>
    <xf numFmtId="2" fontId="13" fillId="0" borderId="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7" fillId="0" borderId="19" applyNumberFormat="0" applyFill="0" applyAlignment="0" applyProtection="0"/>
    <xf numFmtId="0" fontId="47" fillId="0" borderId="19" applyNumberFormat="0" applyFill="0" applyAlignment="0" applyProtection="0"/>
    <xf numFmtId="0" fontId="96" fillId="0" borderId="0" applyFon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38" fontId="121" fillId="42" borderId="0" applyNumberFormat="0" applyBorder="0" applyAlignment="0" applyProtection="0"/>
    <xf numFmtId="0" fontId="26" fillId="3" borderId="0" applyNumberFormat="0" applyBorder="0" applyAlignment="0" applyProtection="0"/>
    <xf numFmtId="0" fontId="122" fillId="0" borderId="20" applyNumberFormat="0" applyAlignment="0" applyProtection="0">
      <alignment horizontal="left" vertical="center"/>
    </xf>
    <xf numFmtId="0" fontId="122" fillId="0" borderId="15">
      <alignment horizontal="left" vertical="center"/>
    </xf>
    <xf numFmtId="0" fontId="122" fillId="0" borderId="15">
      <alignment horizontal="left" vertical="center"/>
    </xf>
    <xf numFmtId="0" fontId="49" fillId="0" borderId="23" applyNumberFormat="0" applyFill="0" applyAlignment="0" applyProtection="0"/>
    <xf numFmtId="0" fontId="27" fillId="0" borderId="24"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28"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29" applyNumberFormat="0" applyFill="0" applyAlignment="0" applyProtection="0"/>
    <xf numFmtId="0" fontId="29" fillId="0" borderId="29"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59" fillId="0" borderId="0" applyNumberFormat="0" applyFill="0" applyBorder="0" applyAlignment="0" applyProtection="0"/>
    <xf numFmtId="208" fontId="97" fillId="0" borderId="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3" fontId="124" fillId="0" borderId="31" applyAlignment="0">
      <protection locked="0"/>
    </xf>
    <xf numFmtId="10" fontId="121" fillId="46" borderId="5" applyNumberFormat="0" applyBorder="0" applyAlignment="0" applyProtection="0"/>
    <xf numFmtId="10" fontId="121" fillId="46" borderId="5" applyNumberFormat="0" applyBorder="0" applyAlignment="0" applyProtection="0"/>
    <xf numFmtId="10" fontId="121" fillId="46" borderId="5" applyNumberFormat="0" applyBorder="0" applyAlignment="0" applyProtection="0"/>
    <xf numFmtId="10" fontId="121" fillId="46" borderId="5"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208" fontId="97" fillId="35" borderId="5">
      <protection locked="0"/>
    </xf>
    <xf numFmtId="208" fontId="97" fillId="35" borderId="5">
      <protection locked="0"/>
    </xf>
    <xf numFmtId="208" fontId="97" fillId="35" borderId="5">
      <protection locked="0"/>
    </xf>
    <xf numFmtId="208" fontId="97" fillId="35" borderId="5">
      <protection locked="0"/>
    </xf>
    <xf numFmtId="181" fontId="160" fillId="48" borderId="0" applyNumberFormat="0" applyBorder="0" applyAlignment="0" applyProtection="0">
      <alignment horizontal="right"/>
      <protection locked="0"/>
    </xf>
    <xf numFmtId="181" fontId="160" fillId="48" borderId="0" applyNumberFormat="0" applyBorder="0" applyAlignment="0" applyProtection="0">
      <alignment horizontal="right"/>
      <protection locked="0"/>
    </xf>
    <xf numFmtId="181" fontId="160" fillId="35" borderId="0" applyNumberFormat="0" applyBorder="0">
      <alignment horizontal="right"/>
      <protection locked="0"/>
    </xf>
    <xf numFmtId="181" fontId="160" fillId="35" borderId="0" applyNumberFormat="0" applyBorder="0" applyAlignment="0">
      <alignment horizontal="right"/>
      <protection locked="0"/>
    </xf>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181" fontId="125" fillId="0" borderId="0" applyNumberFormat="0" applyFill="0" applyBorder="0" applyAlignment="0" applyProtection="0"/>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184" fontId="13" fillId="0" borderId="0" applyFont="0" applyFill="0" applyBorder="0" applyAlignment="0" applyProtection="0"/>
    <xf numFmtId="173" fontId="13"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209"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209" fontId="20" fillId="0" borderId="0" applyFont="0" applyFill="0" applyBorder="0" applyAlignment="0" applyProtection="0"/>
    <xf numFmtId="194" fontId="127" fillId="0" borderId="0" applyFont="0" applyFill="0" applyBorder="0" applyAlignment="0" applyProtection="0"/>
    <xf numFmtId="167" fontId="20" fillId="0" borderId="0" applyFont="0" applyFill="0" applyBorder="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52" fillId="0" borderId="0" applyNumberFormat="0" applyFont="0" applyFill="0" applyBorder="0" applyProtection="0">
      <alignment horizontal="left" vertical="center"/>
    </xf>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181" fontId="160" fillId="51" borderId="0" applyBorder="0" applyAlignment="0" applyProtection="0">
      <alignment horizontal="right"/>
      <protection locked="0"/>
    </xf>
    <xf numFmtId="167" fontId="20" fillId="0" borderId="0" applyFont="0" applyFill="0" applyBorder="0" applyAlignment="0" applyProtection="0"/>
    <xf numFmtId="0" fontId="96" fillId="0" borderId="0" applyFont="0" applyFill="0" applyBorder="0" applyAlignment="0" applyProtection="0"/>
    <xf numFmtId="210" fontId="19" fillId="0" borderId="0" applyFont="0" applyFill="0" applyBorder="0" applyAlignment="0" applyProtection="0"/>
    <xf numFmtId="182" fontId="161" fillId="0" borderId="0" applyNumberFormat="0" applyFill="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13" fillId="0" borderId="0"/>
    <xf numFmtId="181" fontId="19" fillId="0" borderId="0"/>
    <xf numFmtId="181" fontId="19" fillId="0" borderId="0"/>
    <xf numFmtId="0" fontId="39" fillId="0" borderId="0"/>
    <xf numFmtId="0" fontId="39" fillId="0" borderId="0"/>
    <xf numFmtId="0" fontId="20"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20" fillId="0" borderId="0"/>
    <xf numFmtId="37" fontId="130" fillId="0" borderId="0">
      <protection locked="0"/>
    </xf>
    <xf numFmtId="0" fontId="20" fillId="0" borderId="0"/>
    <xf numFmtId="0" fontId="13" fillId="0" borderId="0"/>
    <xf numFmtId="0" fontId="145" fillId="0" borderId="0"/>
    <xf numFmtId="0" fontId="101" fillId="0" borderId="0"/>
    <xf numFmtId="0" fontId="13" fillId="11" borderId="1"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 fillId="0" borderId="0"/>
    <xf numFmtId="167" fontId="6" fillId="0" borderId="0" applyFont="0" applyFill="0" applyBorder="0" applyAlignment="0" applyProtection="0"/>
    <xf numFmtId="0" fontId="21" fillId="28" borderId="0" applyNumberFormat="0" applyBorder="0" applyAlignment="0" applyProtection="0"/>
    <xf numFmtId="0" fontId="5" fillId="0" borderId="0"/>
    <xf numFmtId="0" fontId="13" fillId="81" borderId="55" applyNumberFormat="0" applyFont="0" applyAlignment="0" applyProtection="0"/>
    <xf numFmtId="167" fontId="4" fillId="0" borderId="0" applyFont="0" applyFill="0" applyBorder="0" applyAlignment="0" applyProtection="0"/>
    <xf numFmtId="0" fontId="4" fillId="0" borderId="0"/>
    <xf numFmtId="0" fontId="200" fillId="0" borderId="0" applyNumberFormat="0" applyFill="0" applyBorder="0" applyAlignment="0" applyProtection="0"/>
    <xf numFmtId="0" fontId="3" fillId="0" borderId="0"/>
    <xf numFmtId="0" fontId="2" fillId="0" borderId="0"/>
    <xf numFmtId="0" fontId="2" fillId="83" borderId="0" applyNumberFormat="0" applyBorder="0" applyAlignment="0" applyProtection="0"/>
    <xf numFmtId="0" fontId="2" fillId="96" borderId="0" applyNumberFormat="0" applyBorder="0" applyAlignment="0" applyProtection="0"/>
    <xf numFmtId="0" fontId="178" fillId="83" borderId="0" applyNumberFormat="0" applyBorder="0" applyAlignment="0" applyProtection="0"/>
    <xf numFmtId="0" fontId="178" fillId="96" borderId="0" applyNumberFormat="0" applyBorder="0" applyAlignment="0" applyProtection="0"/>
    <xf numFmtId="0" fontId="2" fillId="84"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178" fillId="84" borderId="0" applyNumberFormat="0" applyBorder="0" applyAlignment="0" applyProtection="0"/>
    <xf numFmtId="0" fontId="178" fillId="97" borderId="0" applyNumberFormat="0" applyBorder="0" applyAlignment="0" applyProtection="0"/>
    <xf numFmtId="0" fontId="178" fillId="101" borderId="0" applyNumberFormat="0" applyBorder="0" applyAlignment="0" applyProtection="0"/>
    <xf numFmtId="0" fontId="180" fillId="85" borderId="0" applyNumberFormat="0" applyBorder="0" applyAlignment="0" applyProtection="0"/>
    <xf numFmtId="0" fontId="180" fillId="94" borderId="0" applyNumberFormat="0" applyBorder="0" applyAlignment="0" applyProtection="0"/>
    <xf numFmtId="0" fontId="180" fillId="98" borderId="0" applyNumberFormat="0" applyBorder="0" applyAlignment="0" applyProtection="0"/>
    <xf numFmtId="0" fontId="180" fillId="102" borderId="0" applyNumberFormat="0" applyBorder="0" applyAlignment="0" applyProtection="0"/>
    <xf numFmtId="0" fontId="193" fillId="37" borderId="0" applyNumberFormat="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80" fillId="82" borderId="0" applyNumberFormat="0" applyBorder="0" applyAlignment="0" applyProtection="0"/>
    <xf numFmtId="0" fontId="180" fillId="87" borderId="0" applyNumberFormat="0" applyBorder="0" applyAlignment="0" applyProtection="0"/>
    <xf numFmtId="0" fontId="180" fillId="91" borderId="0" applyNumberFormat="0" applyBorder="0" applyAlignment="0" applyProtection="0"/>
    <xf numFmtId="0" fontId="180" fillId="95" borderId="0" applyNumberFormat="0" applyBorder="0" applyAlignment="0" applyProtection="0"/>
    <xf numFmtId="0" fontId="201" fillId="0" borderId="0" applyNumberFormat="0" applyFill="0" applyBorder="0" applyAlignment="0" applyProtection="0"/>
    <xf numFmtId="0" fontId="207" fillId="80" borderId="54" applyNumberFormat="0" applyAlignment="0" applyProtection="0"/>
    <xf numFmtId="0" fontId="198" fillId="0" borderId="53" applyNumberFormat="0" applyFill="0" applyAlignment="0" applyProtection="0"/>
    <xf numFmtId="9" fontId="13" fillId="0" borderId="0" applyFont="0" applyFill="0" applyBorder="0" applyAlignment="0" applyProtection="0"/>
    <xf numFmtId="0" fontId="189" fillId="0" borderId="0" applyNumberFormat="0" applyFill="0" applyBorder="0" applyAlignment="0" applyProtection="0"/>
    <xf numFmtId="0" fontId="190" fillId="0" borderId="49" applyNumberFormat="0" applyFill="0" applyAlignment="0" applyProtection="0"/>
    <xf numFmtId="0" fontId="191" fillId="0" borderId="50" applyNumberFormat="0" applyFill="0" applyAlignment="0" applyProtection="0"/>
    <xf numFmtId="0" fontId="192" fillId="0" borderId="51" applyNumberFormat="0" applyFill="0" applyAlignment="0" applyProtection="0"/>
    <xf numFmtId="0" fontId="192" fillId="0" borderId="0" applyNumberFormat="0" applyFill="0" applyBorder="0" applyAlignment="0" applyProtection="0"/>
    <xf numFmtId="167" fontId="13" fillId="0" borderId="0" applyFont="0" applyFill="0" applyBorder="0" applyAlignment="0" applyProtection="0"/>
    <xf numFmtId="0" fontId="196" fillId="36" borderId="52" applyNumberFormat="0" applyAlignment="0" applyProtection="0"/>
    <xf numFmtId="0" fontId="48" fillId="0" borderId="0" applyNumberFormat="0" applyFill="0" applyBorder="0" applyAlignment="0" applyProtection="0"/>
    <xf numFmtId="0" fontId="2" fillId="0" borderId="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2" fillId="83" borderId="0" applyNumberFormat="0" applyBorder="0" applyAlignment="0" applyProtection="0"/>
    <xf numFmtId="0" fontId="2" fillId="96" borderId="0" applyNumberFormat="0" applyBorder="0" applyAlignment="0" applyProtection="0"/>
    <xf numFmtId="0" fontId="2" fillId="84"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81" borderId="55" applyNumberFormat="0" applyFont="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100"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184" fontId="13" fillId="0" borderId="0" applyFont="0" applyFill="0" applyBorder="0" applyAlignment="0" applyProtection="0"/>
    <xf numFmtId="0" fontId="194" fillId="77" borderId="0" applyNumberFormat="0" applyBorder="0" applyAlignment="0" applyProtection="0"/>
    <xf numFmtId="0" fontId="215" fillId="108"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88" borderId="0" applyNumberFormat="0" applyBorder="0" applyAlignment="0" applyProtection="0"/>
    <xf numFmtId="0" fontId="2" fillId="89" borderId="0" applyNumberFormat="0" applyBorder="0" applyAlignment="0" applyProtection="0"/>
    <xf numFmtId="0" fontId="2" fillId="92" borderId="0" applyNumberFormat="0" applyBorder="0" applyAlignment="0" applyProtection="0"/>
    <xf numFmtId="0" fontId="2" fillId="93" borderId="0" applyNumberFormat="0" applyBorder="0" applyAlignment="0" applyProtection="0"/>
    <xf numFmtId="0" fontId="2" fillId="100" borderId="0" applyNumberFormat="0" applyBorder="0" applyAlignment="0" applyProtection="0"/>
    <xf numFmtId="0" fontId="2" fillId="81" borderId="55" applyNumberFormat="0" applyFont="0" applyAlignment="0" applyProtection="0"/>
    <xf numFmtId="0" fontId="2" fillId="72" borderId="0" applyNumberFormat="0" applyBorder="0" applyAlignment="0" applyProtection="0"/>
    <xf numFmtId="0" fontId="2" fillId="73" borderId="0" applyNumberFormat="0" applyBorder="0" applyAlignment="0" applyProtection="0"/>
    <xf numFmtId="0" fontId="2" fillId="88" borderId="0" applyNumberFormat="0" applyBorder="0" applyAlignment="0" applyProtection="0"/>
    <xf numFmtId="0" fontId="2" fillId="89" borderId="0" applyNumberFormat="0" applyBorder="0" applyAlignment="0" applyProtection="0"/>
    <xf numFmtId="0" fontId="2" fillId="92" borderId="0" applyNumberFormat="0" applyBorder="0" applyAlignment="0" applyProtection="0"/>
    <xf numFmtId="0" fontId="2" fillId="93" borderId="0" applyNumberFormat="0" applyBorder="0" applyAlignment="0" applyProtection="0"/>
    <xf numFmtId="0" fontId="2" fillId="100" borderId="0" applyNumberFormat="0" applyBorder="0" applyAlignment="0" applyProtection="0"/>
    <xf numFmtId="181" fontId="103" fillId="0" borderId="21" applyNumberFormat="0" applyFill="0" applyProtection="0"/>
    <xf numFmtId="212" fontId="19" fillId="0" borderId="0" applyFont="0" applyFill="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100"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179" fillId="74" borderId="0" applyNumberFormat="0" applyBorder="0" applyAlignment="0" applyProtection="0"/>
    <xf numFmtId="0" fontId="179" fillId="90" borderId="0" applyNumberFormat="0" applyBorder="0" applyAlignment="0" applyProtection="0"/>
    <xf numFmtId="0" fontId="179" fillId="86" borderId="0" applyNumberFormat="0" applyBorder="0" applyAlignment="0" applyProtection="0"/>
    <xf numFmtId="0" fontId="179" fillId="99" borderId="0" applyNumberFormat="0" applyBorder="0" applyAlignment="0" applyProtection="0"/>
    <xf numFmtId="184" fontId="13"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13" fillId="0" borderId="0"/>
    <xf numFmtId="167" fontId="13" fillId="0" borderId="0" applyFont="0" applyFill="0" applyBorder="0" applyAlignment="0" applyProtection="0"/>
    <xf numFmtId="0" fontId="13" fillId="0" borderId="0"/>
    <xf numFmtId="0" fontId="13" fillId="0" borderId="0"/>
    <xf numFmtId="194" fontId="13" fillId="0" borderId="0" applyFont="0" applyFill="0" applyBorder="0" applyAlignment="0" applyProtection="0"/>
    <xf numFmtId="194" fontId="2" fillId="0" borderId="0" applyFont="0" applyFill="0" applyBorder="0" applyAlignment="0" applyProtection="0"/>
    <xf numFmtId="0" fontId="2" fillId="0" borderId="0"/>
    <xf numFmtId="0" fontId="2" fillId="0" borderId="0"/>
    <xf numFmtId="9" fontId="101" fillId="0" borderId="0" applyFont="0" applyFill="0" applyBorder="0" applyAlignment="0" applyProtection="0"/>
    <xf numFmtId="194" fontId="1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83"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100" borderId="0" applyNumberFormat="0" applyBorder="0" applyAlignment="0" applyProtection="0"/>
    <xf numFmtId="0" fontId="2" fillId="83"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84"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18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66" fontId="2" fillId="0" borderId="0" applyFont="0" applyFill="0" applyBorder="0" applyAlignment="0" applyProtection="0"/>
    <xf numFmtId="0" fontId="215" fillId="108" borderId="0" applyNumberFormat="0" applyBorder="0" applyAlignment="0" applyProtection="0"/>
    <xf numFmtId="0" fontId="189" fillId="0" borderId="0" applyNumberFormat="0" applyFill="0" applyBorder="0" applyAlignment="0" applyProtection="0"/>
    <xf numFmtId="0" fontId="2" fillId="83" borderId="0" applyNumberFormat="0" applyBorder="0" applyAlignment="0" applyProtection="0"/>
    <xf numFmtId="0" fontId="2" fillId="96" borderId="0" applyNumberFormat="0" applyBorder="0" applyAlignment="0" applyProtection="0"/>
    <xf numFmtId="0" fontId="2" fillId="84"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72" borderId="0" applyNumberFormat="0" applyBorder="0" applyAlignment="0" applyProtection="0"/>
    <xf numFmtId="0" fontId="2" fillId="100"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100"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81" borderId="55" applyNumberFormat="0" applyFont="0" applyAlignment="0" applyProtection="0"/>
    <xf numFmtId="167" fontId="13" fillId="0" borderId="0" applyFont="0" applyFill="0" applyBorder="0" applyAlignment="0" applyProtection="0"/>
    <xf numFmtId="184" fontId="2" fillId="0" borderId="0" applyFont="0" applyFill="0" applyBorder="0" applyAlignment="0" applyProtection="0"/>
    <xf numFmtId="9" fontId="2" fillId="0" borderId="0" applyFont="0" applyFill="0" applyBorder="0" applyAlignment="0" applyProtection="0"/>
    <xf numFmtId="0" fontId="13" fillId="0" borderId="0"/>
    <xf numFmtId="9" fontId="13" fillId="0" borderId="0" applyFont="0" applyFill="0" applyBorder="0" applyAlignment="0" applyProtection="0"/>
    <xf numFmtId="167" fontId="13"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0" fontId="2" fillId="0" borderId="0"/>
    <xf numFmtId="181" fontId="103" fillId="0" borderId="21" applyNumberFormat="0" applyFill="0" applyProtection="0"/>
    <xf numFmtId="190" fontId="13"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0" fontId="48" fillId="0" borderId="0" applyNumberFormat="0" applyFill="0" applyBorder="0" applyAlignment="0" applyProtection="0"/>
    <xf numFmtId="190" fontId="13" fillId="0" borderId="0" applyFont="0" applyFill="0" applyBorder="0" applyAlignment="0" applyProtection="0"/>
    <xf numFmtId="212" fontId="19" fillId="0" borderId="0" applyFont="0" applyFill="0" applyBorder="0" applyAlignment="0" applyProtection="0"/>
    <xf numFmtId="9" fontId="101" fillId="0" borderId="0" applyFont="0" applyFill="0" applyBorder="0" applyAlignment="0" applyProtection="0"/>
    <xf numFmtId="0" fontId="20" fillId="0" borderId="0"/>
    <xf numFmtId="0" fontId="2" fillId="81" borderId="55" applyNumberFormat="0" applyFont="0" applyAlignment="0" applyProtection="0"/>
    <xf numFmtId="184" fontId="13" fillId="0" borderId="0" applyFont="0" applyFill="0" applyBorder="0" applyAlignment="0" applyProtection="0"/>
    <xf numFmtId="167" fontId="13" fillId="0" borderId="0" applyFont="0" applyFill="0" applyBorder="0" applyAlignment="0" applyProtection="0"/>
    <xf numFmtId="0" fontId="20" fillId="0" borderId="0"/>
    <xf numFmtId="0" fontId="20" fillId="0" borderId="0"/>
    <xf numFmtId="0" fontId="48" fillId="0" borderId="0" applyNumberFormat="0" applyFill="0" applyBorder="0" applyAlignment="0" applyProtection="0"/>
    <xf numFmtId="190" fontId="13" fillId="0" borderId="0" applyFont="0" applyFill="0" applyBorder="0" applyAlignment="0" applyProtection="0"/>
    <xf numFmtId="9" fontId="101" fillId="0" borderId="0" applyFont="0" applyFill="0" applyBorder="0" applyAlignment="0" applyProtection="0"/>
    <xf numFmtId="0" fontId="189" fillId="0" borderId="0" applyNumberFormat="0" applyFill="0" applyBorder="0" applyAlignment="0" applyProtection="0"/>
    <xf numFmtId="212" fontId="19" fillId="0" borderId="0" applyFont="0" applyFill="0" applyBorder="0" applyAlignment="0" applyProtection="0"/>
    <xf numFmtId="0" fontId="2" fillId="81" borderId="55" applyNumberFormat="0" applyFont="0" applyAlignment="0" applyProtection="0"/>
    <xf numFmtId="181" fontId="103" fillId="0" borderId="21" applyNumberFormat="0" applyFill="0" applyProtection="0"/>
    <xf numFmtId="167" fontId="13" fillId="0" borderId="0" applyFont="0" applyFill="0" applyBorder="0" applyAlignment="0" applyProtection="0"/>
    <xf numFmtId="184"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190" fontId="13" fillId="0" borderId="0" applyFont="0" applyFill="0" applyBorder="0" applyAlignment="0" applyProtection="0"/>
    <xf numFmtId="194" fontId="13" fillId="0" borderId="0" applyFont="0" applyFill="0" applyBorder="0" applyAlignment="0" applyProtection="0"/>
    <xf numFmtId="0" fontId="193" fillId="37" borderId="0" applyNumberFormat="0" applyBorder="0" applyAlignment="0" applyProtection="0"/>
    <xf numFmtId="0" fontId="2" fillId="0" borderId="0"/>
    <xf numFmtId="167" fontId="13" fillId="0" borderId="0" applyFont="0" applyFill="0" applyBorder="0" applyAlignment="0" applyProtection="0"/>
    <xf numFmtId="167" fontId="13" fillId="0" borderId="0" applyFont="0" applyFill="0" applyBorder="0" applyAlignment="0" applyProtection="0"/>
    <xf numFmtId="0" fontId="189" fillId="0" borderId="0" applyNumberFormat="0" applyFill="0" applyBorder="0" applyAlignment="0" applyProtection="0"/>
    <xf numFmtId="0" fontId="13" fillId="0" borderId="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100"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193" fillId="75" borderId="0" applyNumberFormat="0" applyBorder="0" applyAlignment="0" applyProtection="0"/>
    <xf numFmtId="0" fontId="197" fillId="79" borderId="48" applyNumberFormat="0" applyAlignment="0" applyProtection="0"/>
    <xf numFmtId="0" fontId="2" fillId="81" borderId="55" applyNumberFormat="0" applyFont="0" applyAlignment="0" applyProtection="0"/>
    <xf numFmtId="0" fontId="202" fillId="0" borderId="56" applyNumberFormat="0" applyFill="0" applyAlignment="0" applyProtection="0"/>
    <xf numFmtId="0" fontId="2" fillId="83"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10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84"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81" borderId="55" applyNumberFormat="0" applyFont="0" applyAlignment="0" applyProtection="0"/>
    <xf numFmtId="0" fontId="2" fillId="81" borderId="55" applyNumberFormat="0" applyFont="0" applyAlignment="0" applyProtection="0"/>
    <xf numFmtId="167" fontId="13"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12" fontId="19" fillId="0" borderId="0" applyFont="0" applyFill="0" applyBorder="0" applyAlignment="0" applyProtection="0"/>
    <xf numFmtId="184" fontId="20"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xf numFmtId="181" fontId="19" fillId="0" borderId="0"/>
    <xf numFmtId="181"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 fillId="0" borderId="0" applyFont="0" applyFill="0" applyBorder="0" applyAlignment="0" applyProtection="0"/>
    <xf numFmtId="0" fontId="2" fillId="81" borderId="55" applyNumberFormat="0" applyFont="0" applyAlignment="0" applyProtection="0"/>
    <xf numFmtId="0" fontId="2" fillId="0" borderId="0"/>
    <xf numFmtId="0" fontId="2" fillId="81" borderId="55" applyNumberFormat="0" applyFont="0" applyAlignment="0" applyProtection="0"/>
    <xf numFmtId="0" fontId="2" fillId="81" borderId="55" applyNumberFormat="0" applyFon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20" fillId="18" borderId="0" applyNumberFormat="0" applyBorder="0" applyAlignment="0" applyProtection="0"/>
    <xf numFmtId="0" fontId="209" fillId="0" borderId="0"/>
    <xf numFmtId="181" fontId="103" fillId="0" borderId="21" applyNumberFormat="0" applyFill="0" applyProtection="0"/>
    <xf numFmtId="4" fontId="39" fillId="63" borderId="37" applyNumberFormat="0" applyProtection="0">
      <alignment horizontal="left" vertical="center" indent="1"/>
    </xf>
    <xf numFmtId="181" fontId="103" fillId="104" borderId="12" applyNumberFormat="0" applyAlignment="0" applyProtection="0"/>
    <xf numFmtId="181" fontId="103" fillId="104" borderId="12" applyNumberFormat="0" applyAlignment="0" applyProtection="0"/>
    <xf numFmtId="181" fontId="103" fillId="104" borderId="12" applyNumberFormat="0" applyAlignment="0" applyProtection="0"/>
    <xf numFmtId="181" fontId="103" fillId="104" borderId="11" applyNumberFormat="0" applyAlignment="0" applyProtection="0"/>
    <xf numFmtId="181" fontId="103" fillId="104" borderId="12"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67" fontId="13" fillId="0" borderId="0" applyFont="0" applyFill="0" applyBorder="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94" fontId="13" fillId="0" borderId="0" applyFont="0" applyFill="0" applyBorder="0" applyAlignment="0" applyProtection="0"/>
    <xf numFmtId="0" fontId="20" fillId="0" borderId="0"/>
    <xf numFmtId="184" fontId="13" fillId="0" borderId="0" applyFont="0" applyFill="0" applyBorder="0" applyAlignment="0" applyProtection="0"/>
    <xf numFmtId="0" fontId="13" fillId="0" borderId="0"/>
    <xf numFmtId="0" fontId="2" fillId="81" borderId="55" applyNumberFormat="0" applyFont="0" applyAlignment="0" applyProtection="0"/>
    <xf numFmtId="0" fontId="193" fillId="37" borderId="0" applyNumberFormat="0" applyBorder="0" applyAlignment="0" applyProtection="0"/>
    <xf numFmtId="181" fontId="103" fillId="0" borderId="21" applyNumberFormat="0" applyFill="0" applyProtection="0"/>
    <xf numFmtId="0" fontId="189" fillId="0" borderId="0" applyNumberFormat="0" applyFill="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3" fillId="0" borderId="0"/>
    <xf numFmtId="0" fontId="13" fillId="0" borderId="0"/>
    <xf numFmtId="0" fontId="48" fillId="0" borderId="0" applyNumberFormat="0" applyFill="0" applyBorder="0" applyAlignment="0" applyProtection="0"/>
    <xf numFmtId="0" fontId="2" fillId="0" borderId="0"/>
    <xf numFmtId="0" fontId="48" fillId="0" borderId="0" applyNumberFormat="0" applyFill="0" applyBorder="0" applyAlignment="0" applyProtection="0"/>
  </cellStyleXfs>
  <cellXfs count="392">
    <xf numFmtId="0" fontId="0" fillId="0" borderId="0" xfId="0"/>
    <xf numFmtId="0" fontId="0" fillId="76" borderId="0" xfId="0" applyFill="1"/>
    <xf numFmtId="0" fontId="0" fillId="76" borderId="0" xfId="0" applyFill="1" applyBorder="1"/>
    <xf numFmtId="0" fontId="214" fillId="76" borderId="0" xfId="0" applyFont="1" applyFill="1"/>
    <xf numFmtId="172" fontId="213" fillId="76" borderId="0" xfId="20654" applyNumberFormat="1" applyFont="1" applyFill="1" applyBorder="1" applyAlignment="1">
      <alignment horizontal="left"/>
    </xf>
    <xf numFmtId="0" fontId="222" fillId="76" borderId="0" xfId="0" applyFont="1" applyFill="1"/>
    <xf numFmtId="0" fontId="13" fillId="76" borderId="0" xfId="0" applyFont="1" applyFill="1" applyBorder="1"/>
    <xf numFmtId="172" fontId="214" fillId="76" borderId="0" xfId="0" applyNumberFormat="1" applyFont="1" applyFill="1" applyBorder="1"/>
    <xf numFmtId="49" fontId="203" fillId="76" borderId="0" xfId="0" applyNumberFormat="1" applyFont="1" applyFill="1" applyBorder="1" applyAlignment="1" applyProtection="1">
      <alignment horizontal="left" indent="2"/>
      <protection locked="0"/>
    </xf>
    <xf numFmtId="3" fontId="224" fillId="76" borderId="0" xfId="0" applyNumberFormat="1" applyFont="1" applyFill="1" applyBorder="1" applyAlignment="1">
      <alignment horizontal="right"/>
    </xf>
    <xf numFmtId="172" fontId="213" fillId="76" borderId="0" xfId="0" applyNumberFormat="1" applyFont="1" applyFill="1" applyBorder="1"/>
    <xf numFmtId="0" fontId="214" fillId="76" borderId="0" xfId="32539" applyFont="1" applyFill="1"/>
    <xf numFmtId="0" fontId="228" fillId="76" borderId="0" xfId="0" applyFont="1" applyFill="1" applyBorder="1"/>
    <xf numFmtId="0" fontId="0" fillId="109" borderId="0" xfId="0" applyFill="1" applyBorder="1"/>
    <xf numFmtId="0" fontId="0" fillId="109" borderId="0" xfId="0" applyFill="1"/>
    <xf numFmtId="0" fontId="225" fillId="109" borderId="0" xfId="0" applyFont="1" applyFill="1"/>
    <xf numFmtId="0" fontId="188" fillId="109" borderId="0" xfId="0" applyFont="1" applyFill="1"/>
    <xf numFmtId="0" fontId="213" fillId="76" borderId="59" xfId="0" applyFont="1" applyFill="1" applyBorder="1"/>
    <xf numFmtId="0" fontId="214" fillId="76" borderId="0" xfId="0" applyFont="1" applyFill="1" applyBorder="1"/>
    <xf numFmtId="0" fontId="213" fillId="76" borderId="0" xfId="0" applyFont="1" applyFill="1" applyBorder="1"/>
    <xf numFmtId="0" fontId="214" fillId="0" borderId="0" xfId="0" applyFont="1" applyBorder="1"/>
    <xf numFmtId="0" fontId="214" fillId="0" borderId="0" xfId="0" applyFont="1" applyBorder="1" applyAlignment="1">
      <alignment horizontal="right"/>
    </xf>
    <xf numFmtId="3" fontId="202" fillId="76" borderId="0" xfId="0" applyNumberFormat="1" applyFont="1" applyFill="1" applyBorder="1" applyAlignment="1">
      <alignment horizontal="right"/>
    </xf>
    <xf numFmtId="3" fontId="181" fillId="76" borderId="0" xfId="0" applyNumberFormat="1" applyFont="1" applyFill="1" applyBorder="1" applyAlignment="1">
      <alignment horizontal="right"/>
    </xf>
    <xf numFmtId="0" fontId="216" fillId="76" borderId="0" xfId="43280" applyFont="1" applyFill="1"/>
    <xf numFmtId="0" fontId="181" fillId="76" borderId="21" xfId="43283" applyFont="1" applyFill="1" applyBorder="1" applyAlignment="1">
      <alignment horizontal="right"/>
    </xf>
    <xf numFmtId="0" fontId="181" fillId="76" borderId="0" xfId="0" applyFont="1" applyFill="1" applyBorder="1"/>
    <xf numFmtId="0" fontId="214" fillId="76" borderId="0" xfId="43283" quotePrefix="1" applyFont="1" applyFill="1"/>
    <xf numFmtId="0" fontId="214" fillId="76" borderId="0" xfId="43283" applyFont="1" applyFill="1" applyBorder="1"/>
    <xf numFmtId="0" fontId="233" fillId="76" borderId="0" xfId="43283" applyFont="1" applyFill="1" applyBorder="1"/>
    <xf numFmtId="0" fontId="229" fillId="76" borderId="0" xfId="0" applyFont="1" applyFill="1" applyBorder="1" applyAlignment="1"/>
    <xf numFmtId="9" fontId="224" fillId="76" borderId="0" xfId="0" applyNumberFormat="1" applyFont="1" applyFill="1" applyBorder="1" applyAlignment="1">
      <alignment horizontal="right" wrapText="1"/>
    </xf>
    <xf numFmtId="222" fontId="224" fillId="76" borderId="0" xfId="43286" applyNumberFormat="1" applyFont="1" applyFill="1"/>
    <xf numFmtId="0" fontId="224" fillId="76" borderId="0" xfId="0" applyFont="1" applyFill="1" applyBorder="1" applyAlignment="1">
      <alignment horizontal="left" wrapText="1"/>
    </xf>
    <xf numFmtId="0" fontId="236" fillId="76" borderId="0" xfId="0" applyFont="1" applyFill="1"/>
    <xf numFmtId="0" fontId="216" fillId="76" borderId="0" xfId="43280" applyFont="1" applyFill="1" applyBorder="1"/>
    <xf numFmtId="0" fontId="181" fillId="76" borderId="0" xfId="0" applyFont="1" applyFill="1" applyBorder="1" applyAlignment="1">
      <alignment horizontal="right"/>
    </xf>
    <xf numFmtId="0" fontId="224" fillId="76" borderId="0" xfId="0" applyFont="1" applyFill="1"/>
    <xf numFmtId="0" fontId="224" fillId="76" borderId="0" xfId="0" applyFont="1" applyFill="1" applyAlignment="1">
      <alignment horizontal="right"/>
    </xf>
    <xf numFmtId="172" fontId="181" fillId="76" borderId="59" xfId="0" applyNumberFormat="1" applyFont="1" applyFill="1" applyBorder="1"/>
    <xf numFmtId="172" fontId="224" fillId="76" borderId="0" xfId="0" applyNumberFormat="1" applyFont="1" applyFill="1" applyBorder="1"/>
    <xf numFmtId="172" fontId="181" fillId="76" borderId="0" xfId="0" applyNumberFormat="1" applyFont="1" applyFill="1" applyBorder="1"/>
    <xf numFmtId="3" fontId="224" fillId="76" borderId="0" xfId="0" applyNumberFormat="1" applyFont="1" applyFill="1"/>
    <xf numFmtId="3" fontId="224" fillId="76" borderId="21" xfId="0" applyNumberFormat="1" applyFont="1" applyFill="1" applyBorder="1" applyAlignment="1">
      <alignment horizontal="right"/>
    </xf>
    <xf numFmtId="3" fontId="181" fillId="76" borderId="46" xfId="0" applyNumberFormat="1" applyFont="1" applyFill="1" applyBorder="1" applyAlignment="1">
      <alignment horizontal="right"/>
    </xf>
    <xf numFmtId="3" fontId="181" fillId="76" borderId="59" xfId="0" applyNumberFormat="1" applyFont="1" applyFill="1" applyBorder="1" applyAlignment="1">
      <alignment horizontal="right"/>
    </xf>
    <xf numFmtId="0" fontId="181" fillId="76" borderId="0" xfId="12280" applyFont="1" applyFill="1" applyBorder="1"/>
    <xf numFmtId="172" fontId="181" fillId="76" borderId="0" xfId="27848" applyNumberFormat="1" applyFont="1" applyFill="1" applyBorder="1" applyAlignment="1">
      <alignment horizontal="right"/>
    </xf>
    <xf numFmtId="0" fontId="224" fillId="76" borderId="0" xfId="43283" applyFont="1" applyFill="1" applyBorder="1" applyAlignment="1">
      <alignment horizontal="center"/>
    </xf>
    <xf numFmtId="0" fontId="181" fillId="76" borderId="0" xfId="43283" applyFont="1" applyFill="1" applyBorder="1" applyAlignment="1">
      <alignment horizontal="right"/>
    </xf>
    <xf numFmtId="0" fontId="224" fillId="76" borderId="0" xfId="0" applyFont="1" applyFill="1" applyBorder="1"/>
    <xf numFmtId="172" fontId="181" fillId="76" borderId="0" xfId="20292" applyNumberFormat="1" applyFont="1" applyFill="1" applyBorder="1" applyAlignment="1">
      <alignment horizontal="right"/>
    </xf>
    <xf numFmtId="3" fontId="224" fillId="76" borderId="0" xfId="12280" applyNumberFormat="1" applyFont="1" applyFill="1" applyBorder="1" applyAlignment="1">
      <alignment horizontal="right"/>
    </xf>
    <xf numFmtId="3" fontId="181" fillId="76" borderId="0" xfId="12280" applyNumberFormat="1" applyFont="1" applyFill="1" applyBorder="1" applyAlignment="1">
      <alignment horizontal="right"/>
    </xf>
    <xf numFmtId="172" fontId="181" fillId="76" borderId="0" xfId="0" applyNumberFormat="1" applyFont="1" applyFill="1" applyBorder="1" applyAlignment="1">
      <alignment horizontal="right"/>
    </xf>
    <xf numFmtId="0" fontId="224" fillId="76" borderId="0" xfId="32539" applyFont="1" applyFill="1" applyBorder="1"/>
    <xf numFmtId="0" fontId="224" fillId="76" borderId="0" xfId="12280" applyFont="1" applyFill="1" applyBorder="1"/>
    <xf numFmtId="0" fontId="181" fillId="76" borderId="0" xfId="32539" applyFont="1" applyFill="1" applyBorder="1"/>
    <xf numFmtId="0" fontId="232" fillId="76" borderId="0" xfId="0" applyFont="1" applyFill="1"/>
    <xf numFmtId="0" fontId="224" fillId="0" borderId="0" xfId="0" applyFont="1" applyBorder="1"/>
    <xf numFmtId="0" fontId="224" fillId="0" borderId="0" xfId="0" applyFont="1" applyBorder="1" applyAlignment="1">
      <alignment horizontal="right"/>
    </xf>
    <xf numFmtId="0" fontId="238" fillId="76" borderId="0" xfId="25857" applyFont="1" applyFill="1" applyBorder="1"/>
    <xf numFmtId="0" fontId="234" fillId="76" borderId="0" xfId="0" applyFont="1" applyFill="1" applyBorder="1" applyAlignment="1"/>
    <xf numFmtId="0" fontId="203" fillId="76" borderId="0" xfId="0" applyFont="1" applyFill="1" applyBorder="1" applyAlignment="1">
      <alignment wrapText="1"/>
    </xf>
    <xf numFmtId="0" fontId="181" fillId="76" borderId="0" xfId="0" applyFont="1" applyFill="1" applyBorder="1" applyAlignment="1">
      <alignment horizontal="right" wrapText="1"/>
    </xf>
    <xf numFmtId="3" fontId="224" fillId="76" borderId="0" xfId="38178" applyNumberFormat="1" applyFont="1" applyFill="1" applyBorder="1" applyAlignment="1">
      <alignment horizontal="right"/>
    </xf>
    <xf numFmtId="0" fontId="240" fillId="76" borderId="0" xfId="0" applyFont="1" applyFill="1" applyBorder="1"/>
    <xf numFmtId="0" fontId="241" fillId="76" borderId="0" xfId="0" applyFont="1" applyFill="1" applyBorder="1" applyAlignment="1">
      <alignment horizontal="center"/>
    </xf>
    <xf numFmtId="3" fontId="240" fillId="76" borderId="0" xfId="0" applyNumberFormat="1" applyFont="1" applyFill="1" applyBorder="1"/>
    <xf numFmtId="3" fontId="241" fillId="76" borderId="0" xfId="0" quotePrefix="1" applyNumberFormat="1" applyFont="1" applyFill="1" applyBorder="1"/>
    <xf numFmtId="41" fontId="224" fillId="76" borderId="0" xfId="0" applyNumberFormat="1" applyFont="1" applyFill="1" applyBorder="1" applyAlignment="1">
      <alignment horizontal="right"/>
    </xf>
    <xf numFmtId="9" fontId="237" fillId="76" borderId="0" xfId="15703" applyFont="1" applyFill="1" applyBorder="1" applyAlignment="1">
      <alignment horizontal="right"/>
    </xf>
    <xf numFmtId="3" fontId="224" fillId="76" borderId="0" xfId="0" applyNumberFormat="1" applyFont="1" applyFill="1" applyBorder="1" applyAlignment="1">
      <alignment horizontal="right" wrapText="1"/>
    </xf>
    <xf numFmtId="9" fontId="224" fillId="76" borderId="0" xfId="15703" applyFont="1" applyFill="1" applyBorder="1" applyAlignment="1">
      <alignment horizontal="right"/>
    </xf>
    <xf numFmtId="0" fontId="214" fillId="109" borderId="0" xfId="0" applyFont="1" applyFill="1" applyBorder="1"/>
    <xf numFmtId="0" fontId="199" fillId="109" borderId="0" xfId="12301" applyFont="1" applyFill="1" applyAlignment="1">
      <alignment horizontal="left"/>
    </xf>
    <xf numFmtId="0" fontId="242" fillId="109" borderId="0" xfId="0" applyFont="1" applyFill="1" applyBorder="1"/>
    <xf numFmtId="0" fontId="199" fillId="109" borderId="0" xfId="12280" applyFont="1" applyFill="1" applyBorder="1"/>
    <xf numFmtId="0" fontId="199" fillId="109" borderId="0" xfId="0" applyFont="1" applyFill="1" applyAlignment="1">
      <alignment horizontal="center"/>
    </xf>
    <xf numFmtId="0" fontId="199" fillId="109" borderId="0" xfId="12280" applyFont="1" applyFill="1" applyBorder="1" applyAlignment="1">
      <alignment horizontal="center"/>
    </xf>
    <xf numFmtId="0" fontId="224" fillId="76" borderId="0" xfId="0" applyFont="1" applyFill="1" applyBorder="1" applyAlignment="1">
      <alignment horizontal="center"/>
    </xf>
    <xf numFmtId="0" fontId="226" fillId="109" borderId="0" xfId="0" applyFont="1" applyFill="1"/>
    <xf numFmtId="0" fontId="179" fillId="109" borderId="0" xfId="0" applyFont="1" applyFill="1"/>
    <xf numFmtId="0" fontId="179" fillId="109" borderId="0" xfId="0" applyFont="1" applyFill="1" applyAlignment="1">
      <alignment horizontal="center"/>
    </xf>
    <xf numFmtId="0" fontId="224" fillId="76" borderId="0" xfId="43283" applyFont="1" applyFill="1" applyAlignment="1">
      <alignment horizontal="center"/>
    </xf>
    <xf numFmtId="0" fontId="224" fillId="76" borderId="0" xfId="0" applyFont="1" applyFill="1" applyAlignment="1">
      <alignment horizontal="center"/>
    </xf>
    <xf numFmtId="3" fontId="224" fillId="76" borderId="0" xfId="0" applyNumberFormat="1" applyFont="1" applyFill="1" applyAlignment="1">
      <alignment horizontal="center"/>
    </xf>
    <xf numFmtId="0" fontId="242" fillId="109" borderId="0" xfId="0" applyFont="1" applyFill="1"/>
    <xf numFmtId="0" fontId="243" fillId="109" borderId="21" xfId="0" applyFont="1" applyFill="1" applyBorder="1"/>
    <xf numFmtId="0" fontId="202" fillId="76" borderId="0" xfId="0" applyFont="1" applyFill="1" applyAlignment="1">
      <alignment horizontal="center"/>
    </xf>
    <xf numFmtId="0" fontId="199" fillId="109" borderId="0" xfId="0" applyFont="1" applyFill="1" applyBorder="1" applyAlignment="1">
      <alignment horizontal="right" wrapText="1"/>
    </xf>
    <xf numFmtId="0" fontId="199" fillId="109" borderId="0" xfId="0" applyFont="1" applyFill="1" applyBorder="1" applyAlignment="1">
      <alignment horizontal="center" wrapText="1"/>
    </xf>
    <xf numFmtId="0" fontId="226" fillId="76" borderId="0" xfId="0" applyFont="1" applyFill="1"/>
    <xf numFmtId="3" fontId="179" fillId="76" borderId="0" xfId="0" applyNumberFormat="1" applyFont="1" applyFill="1" applyBorder="1" applyAlignment="1">
      <alignment horizontal="right"/>
    </xf>
    <xf numFmtId="9" fontId="179" fillId="76" borderId="0" xfId="15703" applyFont="1" applyFill="1" applyBorder="1" applyAlignment="1">
      <alignment horizontal="right"/>
    </xf>
    <xf numFmtId="0" fontId="242" fillId="76" borderId="0" xfId="0" applyFont="1" applyFill="1"/>
    <xf numFmtId="0" fontId="242" fillId="76" borderId="0" xfId="0" applyFont="1" applyFill="1" applyBorder="1"/>
    <xf numFmtId="0" fontId="224" fillId="76" borderId="0" xfId="43283" applyFont="1" applyFill="1" applyBorder="1"/>
    <xf numFmtId="0" fontId="232" fillId="76" borderId="0" xfId="43283" applyFont="1" applyFill="1" applyBorder="1"/>
    <xf numFmtId="0" fontId="224" fillId="76" borderId="21" xfId="32539" applyFont="1" applyFill="1" applyBorder="1"/>
    <xf numFmtId="0" fontId="181" fillId="76" borderId="59" xfId="43283" applyFont="1" applyFill="1" applyBorder="1"/>
    <xf numFmtId="0" fontId="224" fillId="76" borderId="0" xfId="0" applyFont="1" applyFill="1" applyBorder="1" applyAlignment="1">
      <alignment horizontal="right"/>
    </xf>
    <xf numFmtId="0" fontId="181" fillId="76" borderId="59" xfId="0" applyFont="1" applyFill="1" applyBorder="1"/>
    <xf numFmtId="0" fontId="179" fillId="109" borderId="0" xfId="43280" applyFont="1" applyFill="1"/>
    <xf numFmtId="0" fontId="242" fillId="109" borderId="0" xfId="43280" applyFont="1" applyFill="1"/>
    <xf numFmtId="0" fontId="244" fillId="109" borderId="0" xfId="43280" applyFont="1" applyFill="1"/>
    <xf numFmtId="0" fontId="243" fillId="109" borderId="0" xfId="0" applyFont="1" applyFill="1" applyBorder="1"/>
    <xf numFmtId="0" fontId="242" fillId="109" borderId="21" xfId="43280" applyFont="1" applyFill="1" applyBorder="1"/>
    <xf numFmtId="0" fontId="243" fillId="109" borderId="0" xfId="12280" applyFont="1" applyFill="1" applyBorder="1"/>
    <xf numFmtId="0" fontId="243" fillId="109" borderId="0" xfId="32539" applyFont="1" applyFill="1" applyBorder="1"/>
    <xf numFmtId="172" fontId="181" fillId="76" borderId="46" xfId="32539" applyNumberFormat="1" applyFont="1" applyFill="1" applyBorder="1"/>
    <xf numFmtId="172" fontId="224" fillId="76" borderId="0" xfId="32539" applyNumberFormat="1" applyFont="1" applyFill="1" applyBorder="1"/>
    <xf numFmtId="172" fontId="181" fillId="76" borderId="0" xfId="32539" applyNumberFormat="1" applyFont="1" applyFill="1" applyBorder="1"/>
    <xf numFmtId="172" fontId="181" fillId="76" borderId="59" xfId="32539" applyNumberFormat="1" applyFont="1" applyFill="1" applyBorder="1"/>
    <xf numFmtId="0" fontId="181" fillId="76" borderId="0" xfId="32539" applyFont="1" applyFill="1" applyBorder="1" applyAlignment="1">
      <alignment horizontal="left"/>
    </xf>
    <xf numFmtId="0" fontId="181" fillId="76" borderId="0" xfId="32539" applyFont="1" applyFill="1" applyBorder="1" applyAlignment="1">
      <alignment horizontal="right"/>
    </xf>
    <xf numFmtId="0" fontId="245" fillId="76" borderId="0" xfId="32539" applyFont="1" applyFill="1" applyBorder="1"/>
    <xf numFmtId="0" fontId="224" fillId="76" borderId="0" xfId="27848" applyFont="1" applyFill="1" applyBorder="1"/>
    <xf numFmtId="0" fontId="246" fillId="76" borderId="0" xfId="12280" applyFont="1" applyFill="1" applyBorder="1"/>
    <xf numFmtId="0" fontId="237" fillId="76" borderId="0" xfId="12280" applyFont="1" applyFill="1" applyBorder="1" applyAlignment="1">
      <alignment wrapText="1"/>
    </xf>
    <xf numFmtId="0" fontId="181" fillId="76" borderId="59" xfId="12280" applyFont="1" applyFill="1" applyBorder="1"/>
    <xf numFmtId="0" fontId="214" fillId="76" borderId="0" xfId="32559" applyFont="1" applyFill="1" applyBorder="1"/>
    <xf numFmtId="1" fontId="243" fillId="109" borderId="0" xfId="11805" applyNumberFormat="1" applyFont="1" applyFill="1" applyBorder="1" applyAlignment="1">
      <alignment horizontal="left" wrapText="1"/>
    </xf>
    <xf numFmtId="172" fontId="214" fillId="76" borderId="0" xfId="20654" applyNumberFormat="1" applyFont="1" applyFill="1" applyBorder="1" applyAlignment="1">
      <alignment horizontal="left"/>
    </xf>
    <xf numFmtId="0" fontId="213" fillId="76" borderId="0" xfId="12301" applyFont="1" applyFill="1" applyBorder="1" applyAlignment="1">
      <alignment horizontal="left"/>
    </xf>
    <xf numFmtId="0" fontId="214" fillId="76" borderId="0" xfId="12301" applyFont="1" applyFill="1" applyBorder="1"/>
    <xf numFmtId="0" fontId="214" fillId="76" borderId="0" xfId="12301" applyFont="1" applyFill="1" applyBorder="1" applyAlignment="1">
      <alignment horizontal="left"/>
    </xf>
    <xf numFmtId="0" fontId="247" fillId="109" borderId="0" xfId="0" applyFont="1" applyFill="1" applyBorder="1"/>
    <xf numFmtId="0" fontId="248" fillId="109" borderId="0" xfId="0" applyFont="1" applyFill="1" applyBorder="1"/>
    <xf numFmtId="0" fontId="249" fillId="109" borderId="0" xfId="0" applyFont="1" applyFill="1" applyBorder="1"/>
    <xf numFmtId="0" fontId="241" fillId="109" borderId="0" xfId="0" applyFont="1" applyFill="1" applyBorder="1"/>
    <xf numFmtId="0" fontId="250" fillId="76" borderId="0" xfId="0" applyFont="1" applyFill="1" applyBorder="1"/>
    <xf numFmtId="0" fontId="243" fillId="109" borderId="0" xfId="0" applyFont="1" applyFill="1" applyBorder="1" applyAlignment="1">
      <alignment horizontal="center"/>
    </xf>
    <xf numFmtId="0" fontId="214" fillId="76" borderId="0" xfId="0" applyFont="1" applyFill="1" applyBorder="1" applyAlignment="1"/>
    <xf numFmtId="0" fontId="214" fillId="76" borderId="0" xfId="0" applyFont="1" applyFill="1" applyAlignment="1"/>
    <xf numFmtId="0" fontId="243" fillId="76" borderId="0" xfId="0" applyFont="1" applyFill="1" applyBorder="1"/>
    <xf numFmtId="0" fontId="1" fillId="76" borderId="0" xfId="4644" applyFont="1" applyFill="1" applyBorder="1"/>
    <xf numFmtId="0" fontId="243" fillId="109" borderId="0" xfId="0" applyFont="1" applyFill="1" applyBorder="1" applyAlignment="1">
      <alignment horizontal="center" vertical="center"/>
    </xf>
    <xf numFmtId="0" fontId="214" fillId="76" borderId="0" xfId="0" applyFont="1" applyFill="1" applyAlignment="1">
      <alignment horizontal="right"/>
    </xf>
    <xf numFmtId="0" fontId="214" fillId="76" borderId="0" xfId="0" applyFont="1" applyFill="1" applyBorder="1" applyAlignment="1">
      <alignment horizontal="right"/>
    </xf>
    <xf numFmtId="0" fontId="243" fillId="109" borderId="0" xfId="0" applyFont="1" applyFill="1"/>
    <xf numFmtId="0" fontId="244" fillId="109" borderId="0" xfId="12301" applyFont="1" applyFill="1" applyAlignment="1">
      <alignment horizontal="left"/>
    </xf>
    <xf numFmtId="0" fontId="243" fillId="76" borderId="0" xfId="0" applyFont="1" applyFill="1" applyBorder="1" applyAlignment="1">
      <alignment wrapText="1"/>
    </xf>
    <xf numFmtId="0" fontId="244" fillId="109" borderId="0" xfId="12280" applyFont="1" applyFill="1" applyBorder="1"/>
    <xf numFmtId="0" fontId="223" fillId="76" borderId="0" xfId="0" applyFont="1" applyFill="1" applyBorder="1" applyAlignment="1"/>
    <xf numFmtId="0" fontId="213" fillId="76" borderId="0" xfId="0" applyFont="1" applyFill="1" applyBorder="1" applyAlignment="1">
      <alignment horizontal="right"/>
    </xf>
    <xf numFmtId="0" fontId="243" fillId="109" borderId="0" xfId="43283" applyFont="1" applyFill="1"/>
    <xf numFmtId="0" fontId="244" fillId="109" borderId="0" xfId="43283" applyFont="1" applyFill="1"/>
    <xf numFmtId="0" fontId="243" fillId="109" borderId="0" xfId="12301" applyFont="1" applyFill="1" applyAlignment="1">
      <alignment horizontal="left"/>
    </xf>
    <xf numFmtId="0" fontId="224" fillId="76" borderId="0" xfId="27848" applyFont="1" applyFill="1" applyBorder="1" applyAlignment="1">
      <alignment wrapText="1"/>
    </xf>
    <xf numFmtId="0" fontId="243" fillId="109" borderId="0" xfId="32539" applyFont="1" applyFill="1"/>
    <xf numFmtId="0" fontId="244" fillId="109" borderId="0" xfId="32539" applyFont="1" applyFill="1"/>
    <xf numFmtId="0" fontId="232" fillId="76" borderId="0" xfId="32539" applyFont="1" applyFill="1" applyBorder="1"/>
    <xf numFmtId="0" fontId="244" fillId="109" borderId="0" xfId="0" applyFont="1" applyFill="1"/>
    <xf numFmtId="3" fontId="214" fillId="76" borderId="0" xfId="0" applyNumberFormat="1" applyFont="1" applyFill="1" applyBorder="1"/>
    <xf numFmtId="0" fontId="1" fillId="76" borderId="0" xfId="43280" applyFont="1" applyFill="1"/>
    <xf numFmtId="0" fontId="181" fillId="76" borderId="0" xfId="12280" applyFont="1" applyFill="1" applyBorder="1" applyAlignment="1">
      <alignment horizontal="right"/>
    </xf>
    <xf numFmtId="3" fontId="214" fillId="76" borderId="0" xfId="0" applyNumberFormat="1" applyFont="1" applyFill="1" applyBorder="1" applyAlignment="1">
      <alignment horizontal="right"/>
    </xf>
    <xf numFmtId="3" fontId="222" fillId="76" borderId="0" xfId="0" applyNumberFormat="1" applyFont="1" applyFill="1" applyBorder="1" applyAlignment="1">
      <alignment horizontal="right"/>
    </xf>
    <xf numFmtId="0" fontId="222" fillId="76" borderId="0" xfId="0" applyFont="1" applyFill="1" applyBorder="1"/>
    <xf numFmtId="0" fontId="181" fillId="76" borderId="46" xfId="0" applyFont="1" applyFill="1" applyBorder="1"/>
    <xf numFmtId="0" fontId="200" fillId="76" borderId="0" xfId="0" applyFont="1" applyFill="1" applyBorder="1"/>
    <xf numFmtId="0" fontId="202" fillId="76" borderId="0" xfId="0" applyFont="1" applyFill="1" applyBorder="1" applyAlignment="1">
      <alignment horizontal="center"/>
    </xf>
    <xf numFmtId="9" fontId="181" fillId="76" borderId="0" xfId="15703" applyFont="1" applyFill="1" applyBorder="1" applyAlignment="1">
      <alignment horizontal="right"/>
    </xf>
    <xf numFmtId="0" fontId="181" fillId="76" borderId="0" xfId="43283" applyFont="1" applyFill="1" applyBorder="1"/>
    <xf numFmtId="0" fontId="213" fillId="76" borderId="0" xfId="43283" applyFont="1" applyFill="1" applyBorder="1"/>
    <xf numFmtId="0" fontId="224" fillId="76" borderId="0" xfId="43283" applyFont="1" applyFill="1" applyBorder="1" applyAlignment="1">
      <alignment wrapText="1"/>
    </xf>
    <xf numFmtId="49" fontId="203" fillId="76" borderId="46" xfId="0" applyNumberFormat="1" applyFont="1" applyFill="1" applyBorder="1" applyAlignment="1" applyProtection="1">
      <alignment horizontal="left" indent="2"/>
      <protection locked="0"/>
    </xf>
    <xf numFmtId="0" fontId="252" fillId="76" borderId="0" xfId="25857" applyFont="1" applyFill="1" applyBorder="1"/>
    <xf numFmtId="0" fontId="203" fillId="76" borderId="21" xfId="0" applyFont="1" applyFill="1" applyBorder="1" applyAlignment="1">
      <alignment wrapText="1"/>
    </xf>
    <xf numFmtId="0" fontId="224" fillId="76" borderId="46" xfId="12301" applyFont="1" applyFill="1" applyBorder="1"/>
    <xf numFmtId="0" fontId="181" fillId="76" borderId="46" xfId="12280" applyFont="1" applyFill="1" applyBorder="1"/>
    <xf numFmtId="0" fontId="181" fillId="76" borderId="46" xfId="43283" applyFont="1" applyFill="1" applyBorder="1"/>
    <xf numFmtId="0" fontId="181" fillId="76" borderId="46" xfId="12280" applyFont="1" applyFill="1" applyBorder="1" applyAlignment="1">
      <alignment wrapText="1"/>
    </xf>
    <xf numFmtId="3" fontId="214" fillId="76" borderId="0" xfId="0" applyNumberFormat="1" applyFont="1" applyFill="1" applyBorder="1" applyAlignment="1">
      <alignment horizontal="left"/>
    </xf>
    <xf numFmtId="0" fontId="181" fillId="76" borderId="46" xfId="32539" applyFont="1" applyFill="1" applyBorder="1"/>
    <xf numFmtId="0" fontId="181" fillId="76" borderId="46" xfId="27848" applyFont="1" applyFill="1" applyBorder="1"/>
    <xf numFmtId="172" fontId="181" fillId="76" borderId="46" xfId="0" applyNumberFormat="1" applyFont="1" applyFill="1" applyBorder="1"/>
    <xf numFmtId="0" fontId="239" fillId="76" borderId="0" xfId="0" applyFont="1" applyFill="1" applyBorder="1" applyAlignment="1">
      <alignment wrapText="1"/>
    </xf>
    <xf numFmtId="0" fontId="181" fillId="76" borderId="59" xfId="25857" applyFont="1" applyFill="1" applyBorder="1"/>
    <xf numFmtId="3" fontId="224" fillId="76" borderId="46" xfId="25857" applyNumberFormat="1" applyFont="1" applyFill="1" applyBorder="1" applyAlignment="1">
      <alignment horizontal="right"/>
    </xf>
    <xf numFmtId="3" fontId="224" fillId="76" borderId="0" xfId="25857" applyNumberFormat="1" applyFont="1" applyFill="1" applyBorder="1" applyAlignment="1">
      <alignment horizontal="right"/>
    </xf>
    <xf numFmtId="3" fontId="181" fillId="76" borderId="59" xfId="25857" applyNumberFormat="1" applyFont="1" applyFill="1" applyBorder="1" applyAlignment="1">
      <alignment horizontal="right"/>
    </xf>
    <xf numFmtId="9" fontId="203" fillId="76" borderId="0" xfId="0" applyNumberFormat="1" applyFont="1" applyFill="1" applyBorder="1" applyAlignment="1">
      <alignment horizontal="right" wrapText="1"/>
    </xf>
    <xf numFmtId="9" fontId="224" fillId="76" borderId="0" xfId="15703" applyNumberFormat="1" applyFont="1" applyFill="1" applyBorder="1" applyAlignment="1">
      <alignment horizontal="right" wrapText="1"/>
    </xf>
    <xf numFmtId="0" fontId="203" fillId="76" borderId="0" xfId="0" applyFont="1" applyFill="1" applyBorder="1" applyAlignment="1">
      <alignment horizontal="right" wrapText="1"/>
    </xf>
    <xf numFmtId="0" fontId="224" fillId="76" borderId="0" xfId="12301" applyFont="1" applyFill="1" applyBorder="1" applyAlignment="1">
      <alignment horizontal="right"/>
    </xf>
    <xf numFmtId="3" fontId="203" fillId="76" borderId="21" xfId="0" applyNumberFormat="1" applyFont="1" applyFill="1" applyBorder="1" applyAlignment="1">
      <alignment horizontal="right" wrapText="1"/>
    </xf>
    <xf numFmtId="3" fontId="224" fillId="76" borderId="21" xfId="0" applyNumberFormat="1" applyFont="1" applyFill="1" applyBorder="1" applyAlignment="1">
      <alignment horizontal="right" wrapText="1"/>
    </xf>
    <xf numFmtId="3" fontId="239" fillId="76" borderId="0" xfId="0" applyNumberFormat="1" applyFont="1" applyFill="1" applyBorder="1" applyAlignment="1">
      <alignment horizontal="right" wrapText="1"/>
    </xf>
    <xf numFmtId="3" fontId="232" fillId="76" borderId="0" xfId="0" applyNumberFormat="1" applyFont="1" applyFill="1" applyBorder="1" applyAlignment="1">
      <alignment horizontal="right" wrapText="1"/>
    </xf>
    <xf numFmtId="10" fontId="203" fillId="76" borderId="0" xfId="0" applyNumberFormat="1" applyFont="1" applyFill="1" applyBorder="1" applyAlignment="1">
      <alignment horizontal="right" wrapText="1"/>
    </xf>
    <xf numFmtId="10" fontId="203" fillId="76" borderId="0" xfId="15703" applyNumberFormat="1" applyFont="1" applyFill="1" applyBorder="1" applyAlignment="1">
      <alignment horizontal="right" wrapText="1"/>
    </xf>
    <xf numFmtId="10" fontId="224" fillId="76" borderId="0" xfId="15703" applyNumberFormat="1" applyFont="1" applyFill="1" applyBorder="1" applyAlignment="1">
      <alignment horizontal="right" wrapText="1"/>
    </xf>
    <xf numFmtId="0" fontId="243" fillId="109" borderId="0" xfId="0" applyFont="1" applyFill="1" applyBorder="1" applyAlignment="1">
      <alignment horizontal="right"/>
    </xf>
    <xf numFmtId="0" fontId="243" fillId="109" borderId="0" xfId="0" applyFont="1" applyFill="1" applyBorder="1" applyAlignment="1">
      <alignment horizontal="right" vertical="center"/>
    </xf>
    <xf numFmtId="172" fontId="224" fillId="76" borderId="0" xfId="38170" applyNumberFormat="1" applyFont="1" applyFill="1" applyBorder="1" applyAlignment="1">
      <alignment horizontal="right"/>
    </xf>
    <xf numFmtId="172" fontId="181" fillId="76" borderId="0" xfId="38170" applyNumberFormat="1" applyFont="1" applyFill="1" applyBorder="1" applyAlignment="1">
      <alignment horizontal="right"/>
    </xf>
    <xf numFmtId="204" fontId="224" fillId="76" borderId="0" xfId="12301" applyNumberFormat="1" applyFont="1" applyFill="1" applyBorder="1" applyAlignment="1">
      <alignment horizontal="right"/>
    </xf>
    <xf numFmtId="0" fontId="200" fillId="76" borderId="0" xfId="20653" applyFont="1" applyFill="1" applyBorder="1" applyAlignment="1">
      <alignment horizontal="right"/>
    </xf>
    <xf numFmtId="3" fontId="224" fillId="76" borderId="0" xfId="12301" applyNumberFormat="1" applyFont="1" applyFill="1" applyBorder="1" applyAlignment="1">
      <alignment horizontal="right"/>
    </xf>
    <xf numFmtId="2" fontId="224" fillId="76" borderId="0" xfId="27848" applyNumberFormat="1" applyFont="1" applyFill="1" applyBorder="1" applyAlignment="1">
      <alignment horizontal="right"/>
    </xf>
    <xf numFmtId="0" fontId="224" fillId="76" borderId="0" xfId="32539" applyFont="1" applyFill="1" applyBorder="1" applyAlignment="1">
      <alignment horizontal="right"/>
    </xf>
    <xf numFmtId="0" fontId="224" fillId="76" borderId="0" xfId="43283" applyFont="1" applyFill="1" applyBorder="1" applyAlignment="1">
      <alignment horizontal="right"/>
    </xf>
    <xf numFmtId="172" fontId="181" fillId="76" borderId="0" xfId="43283" applyNumberFormat="1" applyFont="1" applyFill="1" applyBorder="1" applyAlignment="1">
      <alignment horizontal="right"/>
    </xf>
    <xf numFmtId="172" fontId="224" fillId="76" borderId="0" xfId="43283" applyNumberFormat="1" applyFont="1" applyFill="1" applyBorder="1" applyAlignment="1">
      <alignment horizontal="right"/>
    </xf>
    <xf numFmtId="10" fontId="224" fillId="76" borderId="0" xfId="0" applyNumberFormat="1" applyFont="1" applyFill="1" applyBorder="1" applyAlignment="1">
      <alignment horizontal="right"/>
    </xf>
    <xf numFmtId="10" fontId="224" fillId="76" borderId="0" xfId="43283" applyNumberFormat="1" applyFont="1" applyFill="1" applyBorder="1" applyAlignment="1">
      <alignment horizontal="right"/>
    </xf>
    <xf numFmtId="172" fontId="224" fillId="76" borderId="0" xfId="17874" applyNumberFormat="1" applyFont="1" applyFill="1" applyBorder="1" applyAlignment="1">
      <alignment horizontal="right"/>
    </xf>
    <xf numFmtId="0" fontId="224" fillId="76" borderId="0" xfId="17874" applyFont="1" applyFill="1" applyBorder="1" applyAlignment="1">
      <alignment horizontal="right"/>
    </xf>
    <xf numFmtId="3" fontId="181" fillId="76" borderId="46" xfId="38178" applyNumberFormat="1" applyFont="1" applyFill="1" applyBorder="1" applyAlignment="1">
      <alignment horizontal="right"/>
    </xf>
    <xf numFmtId="180" fontId="224" fillId="76" borderId="0" xfId="0" applyNumberFormat="1" applyFont="1" applyFill="1" applyBorder="1" applyAlignment="1">
      <alignment horizontal="right"/>
    </xf>
    <xf numFmtId="172" fontId="181" fillId="76" borderId="0" xfId="32539" applyNumberFormat="1" applyFont="1" applyFill="1" applyBorder="1" applyAlignment="1">
      <alignment horizontal="right"/>
    </xf>
    <xf numFmtId="0" fontId="230" fillId="76" borderId="0" xfId="43280" applyFont="1" applyFill="1" applyBorder="1"/>
    <xf numFmtId="222" fontId="1" fillId="76" borderId="0" xfId="43285" applyNumberFormat="1" applyFont="1" applyFill="1" applyBorder="1"/>
    <xf numFmtId="0" fontId="243" fillId="76" borderId="0" xfId="0" applyFont="1" applyFill="1"/>
    <xf numFmtId="0" fontId="244" fillId="109" borderId="0" xfId="0" applyFont="1" applyFill="1" applyBorder="1"/>
    <xf numFmtId="0" fontId="13" fillId="76" borderId="0" xfId="0" applyFont="1" applyFill="1"/>
    <xf numFmtId="172" fontId="181" fillId="76" borderId="46" xfId="20654" applyNumberFormat="1" applyFont="1" applyFill="1" applyBorder="1" applyAlignment="1">
      <alignment horizontal="left"/>
    </xf>
    <xf numFmtId="172" fontId="181" fillId="76" borderId="59" xfId="20654" applyNumberFormat="1" applyFont="1" applyFill="1" applyBorder="1" applyAlignment="1">
      <alignment horizontal="left"/>
    </xf>
    <xf numFmtId="172" fontId="200" fillId="76" borderId="0" xfId="43283" applyNumberFormat="1" applyFont="1" applyFill="1" applyBorder="1" applyAlignment="1">
      <alignment horizontal="right"/>
    </xf>
    <xf numFmtId="172" fontId="200" fillId="76" borderId="0" xfId="0" applyNumberFormat="1" applyFont="1" applyFill="1" applyBorder="1" applyAlignment="1">
      <alignment horizontal="right"/>
    </xf>
    <xf numFmtId="0" fontId="237" fillId="76" borderId="0" xfId="32539" applyFont="1" applyFill="1" applyBorder="1" applyAlignment="1">
      <alignment horizontal="right"/>
    </xf>
    <xf numFmtId="0" fontId="200" fillId="76" borderId="0" xfId="32539" applyFont="1" applyFill="1" applyBorder="1" applyAlignment="1">
      <alignment horizontal="right"/>
    </xf>
    <xf numFmtId="172" fontId="237" fillId="76" borderId="0" xfId="32539" applyNumberFormat="1" applyFont="1" applyFill="1" applyBorder="1" applyAlignment="1">
      <alignment horizontal="right"/>
    </xf>
    <xf numFmtId="0" fontId="200" fillId="76" borderId="0" xfId="0" applyFont="1" applyFill="1" applyBorder="1" applyAlignment="1">
      <alignment horizontal="right"/>
    </xf>
    <xf numFmtId="3" fontId="200" fillId="76" borderId="0" xfId="0" applyNumberFormat="1" applyFont="1" applyFill="1" applyBorder="1" applyAlignment="1">
      <alignment horizontal="right"/>
    </xf>
    <xf numFmtId="0" fontId="237" fillId="76" borderId="0" xfId="0" applyFont="1" applyFill="1" applyBorder="1" applyAlignment="1">
      <alignment horizontal="right"/>
    </xf>
    <xf numFmtId="0" fontId="237" fillId="76" borderId="0" xfId="12280" applyFont="1" applyFill="1" applyBorder="1" applyAlignment="1">
      <alignment horizontal="right"/>
    </xf>
    <xf numFmtId="0" fontId="200" fillId="76" borderId="0" xfId="43283" applyFont="1" applyFill="1" applyBorder="1" applyAlignment="1">
      <alignment horizontal="right"/>
    </xf>
    <xf numFmtId="3" fontId="200" fillId="76" borderId="0" xfId="12280" applyNumberFormat="1" applyFont="1" applyFill="1" applyBorder="1" applyAlignment="1">
      <alignment horizontal="right"/>
    </xf>
    <xf numFmtId="3" fontId="237" fillId="76" borderId="0" xfId="12280" applyNumberFormat="1" applyFont="1" applyFill="1" applyBorder="1" applyAlignment="1">
      <alignment horizontal="right"/>
    </xf>
    <xf numFmtId="172" fontId="200" fillId="76" borderId="0" xfId="38170" applyNumberFormat="1" applyFont="1" applyFill="1" applyBorder="1" applyAlignment="1">
      <alignment horizontal="right"/>
    </xf>
    <xf numFmtId="3" fontId="200" fillId="76" borderId="0" xfId="12301" applyNumberFormat="1" applyFont="1" applyFill="1" applyBorder="1" applyAlignment="1">
      <alignment horizontal="right"/>
    </xf>
    <xf numFmtId="49" fontId="243" fillId="109" borderId="0" xfId="0" applyNumberFormat="1" applyFont="1" applyFill="1" applyBorder="1" applyAlignment="1">
      <alignment horizontal="right"/>
    </xf>
    <xf numFmtId="169" fontId="224" fillId="76" borderId="21" xfId="15703" applyNumberFormat="1" applyFont="1" applyFill="1" applyBorder="1" applyAlignment="1">
      <alignment horizontal="right" wrapText="1"/>
    </xf>
    <xf numFmtId="169" fontId="203" fillId="76" borderId="21" xfId="15703" applyNumberFormat="1" applyFont="1" applyFill="1" applyBorder="1" applyAlignment="1">
      <alignment horizontal="right" wrapText="1"/>
    </xf>
    <xf numFmtId="169" fontId="232" fillId="76" borderId="0" xfId="15703" applyNumberFormat="1" applyFont="1" applyFill="1" applyBorder="1" applyAlignment="1">
      <alignment horizontal="right" wrapText="1"/>
    </xf>
    <xf numFmtId="169" fontId="239" fillId="76" borderId="0" xfId="15703" applyNumberFormat="1" applyFont="1" applyFill="1" applyBorder="1" applyAlignment="1">
      <alignment horizontal="right" wrapText="1"/>
    </xf>
    <xf numFmtId="0" fontId="224" fillId="76" borderId="0" xfId="0" applyFont="1" applyFill="1" applyBorder="1" applyAlignment="1">
      <alignment horizontal="right" wrapText="1"/>
    </xf>
    <xf numFmtId="0" fontId="224" fillId="76" borderId="0" xfId="20653" applyFont="1" applyFill="1" applyBorder="1" applyAlignment="1">
      <alignment horizontal="right"/>
    </xf>
    <xf numFmtId="172" fontId="224" fillId="76" borderId="0" xfId="0" applyNumberFormat="1" applyFont="1" applyFill="1" applyAlignment="1">
      <alignment horizontal="center"/>
    </xf>
    <xf numFmtId="0" fontId="222" fillId="109" borderId="0" xfId="0" applyFont="1" applyFill="1"/>
    <xf numFmtId="0" fontId="223" fillId="109" borderId="0" xfId="0" applyFont="1" applyFill="1"/>
    <xf numFmtId="0" fontId="257" fillId="109" borderId="0" xfId="12301" applyFont="1" applyFill="1" applyAlignment="1">
      <alignment horizontal="left"/>
    </xf>
    <xf numFmtId="0" fontId="223" fillId="109" borderId="0" xfId="12301" applyFont="1" applyFill="1" applyAlignment="1">
      <alignment horizontal="left"/>
    </xf>
    <xf numFmtId="0" fontId="237" fillId="109" borderId="0" xfId="12280" applyFont="1" applyFill="1" applyBorder="1"/>
    <xf numFmtId="0" fontId="200" fillId="76" borderId="0" xfId="27848" applyFont="1" applyFill="1" applyBorder="1"/>
    <xf numFmtId="0" fontId="200" fillId="76" borderId="0" xfId="0" applyFont="1" applyFill="1"/>
    <xf numFmtId="3" fontId="224" fillId="76" borderId="0" xfId="17874" applyNumberFormat="1" applyFont="1" applyFill="1" applyBorder="1" applyAlignment="1">
      <alignment horizontal="right"/>
    </xf>
    <xf numFmtId="3" fontId="224" fillId="76" borderId="21" xfId="17874" applyNumberFormat="1" applyFont="1" applyFill="1" applyBorder="1" applyAlignment="1">
      <alignment horizontal="right"/>
    </xf>
    <xf numFmtId="3" fontId="181" fillId="76" borderId="59" xfId="17874" applyNumberFormat="1" applyFont="1" applyFill="1" applyBorder="1" applyAlignment="1">
      <alignment horizontal="right"/>
    </xf>
    <xf numFmtId="3" fontId="181" fillId="76" borderId="0" xfId="17874" applyNumberFormat="1" applyFont="1" applyFill="1" applyBorder="1" applyAlignment="1">
      <alignment horizontal="right"/>
    </xf>
    <xf numFmtId="172" fontId="200" fillId="76" borderId="21" xfId="17874" applyNumberFormat="1" applyFont="1" applyFill="1" applyBorder="1" applyAlignment="1">
      <alignment horizontal="right"/>
    </xf>
    <xf numFmtId="2" fontId="224" fillId="76" borderId="0" xfId="0" applyNumberFormat="1" applyFont="1" applyFill="1" applyBorder="1" applyAlignment="1">
      <alignment horizontal="right" wrapText="1"/>
    </xf>
    <xf numFmtId="3" fontId="213" fillId="76" borderId="0" xfId="0" applyNumberFormat="1" applyFont="1" applyFill="1" applyBorder="1"/>
    <xf numFmtId="3" fontId="200" fillId="76" borderId="0" xfId="17874" applyNumberFormat="1" applyFont="1" applyFill="1" applyBorder="1" applyAlignment="1">
      <alignment horizontal="right"/>
    </xf>
    <xf numFmtId="0" fontId="200" fillId="76" borderId="0" xfId="43283" applyFont="1" applyFill="1" applyBorder="1" applyAlignment="1">
      <alignment horizontal="center"/>
    </xf>
    <xf numFmtId="3" fontId="200" fillId="76" borderId="21" xfId="17874" applyNumberFormat="1" applyFont="1" applyFill="1" applyBorder="1" applyAlignment="1">
      <alignment horizontal="right"/>
    </xf>
    <xf numFmtId="172" fontId="224" fillId="76" borderId="21" xfId="17874" applyNumberFormat="1" applyFont="1" applyFill="1" applyBorder="1" applyAlignment="1">
      <alignment horizontal="right"/>
    </xf>
    <xf numFmtId="0" fontId="234" fillId="76" borderId="0" xfId="0" applyFont="1" applyFill="1" applyBorder="1" applyAlignment="1">
      <alignment horizontal="left" wrapText="1"/>
    </xf>
    <xf numFmtId="0" fontId="258" fillId="76" borderId="0" xfId="17320" applyFont="1" applyFill="1" applyBorder="1"/>
    <xf numFmtId="0" fontId="214" fillId="76" borderId="0" xfId="0" applyFont="1" applyFill="1" applyBorder="1" applyAlignment="1">
      <alignment horizontal="center"/>
    </xf>
    <xf numFmtId="0" fontId="243" fillId="76" borderId="0" xfId="0" applyFont="1" applyFill="1" applyBorder="1" applyAlignment="1">
      <alignment horizontal="center"/>
    </xf>
    <xf numFmtId="3" fontId="224" fillId="76" borderId="0" xfId="0" applyNumberFormat="1" applyFont="1" applyFill="1" applyBorder="1" applyAlignment="1">
      <alignment horizontal="center" wrapText="1"/>
    </xf>
    <xf numFmtId="0" fontId="242" fillId="76" borderId="21" xfId="0" applyFont="1" applyFill="1" applyBorder="1"/>
    <xf numFmtId="0" fontId="243" fillId="109" borderId="21" xfId="12280" applyFont="1" applyFill="1" applyBorder="1"/>
    <xf numFmtId="0" fontId="214" fillId="76" borderId="21" xfId="0" applyFont="1" applyFill="1" applyBorder="1"/>
    <xf numFmtId="0" fontId="1" fillId="76" borderId="60" xfId="43280" applyFont="1" applyFill="1" applyBorder="1"/>
    <xf numFmtId="0" fontId="216" fillId="76" borderId="21" xfId="43280" applyFont="1" applyFill="1" applyBorder="1"/>
    <xf numFmtId="0" fontId="243" fillId="109" borderId="21" xfId="32539" applyFont="1" applyFill="1" applyBorder="1" applyAlignment="1">
      <alignment horizontal="left"/>
    </xf>
    <xf numFmtId="172" fontId="181" fillId="76" borderId="0" xfId="17874" applyNumberFormat="1" applyFont="1" applyFill="1" applyBorder="1" applyAlignment="1">
      <alignment horizontal="right"/>
    </xf>
    <xf numFmtId="3" fontId="224" fillId="0" borderId="0" xfId="0" applyNumberFormat="1" applyFont="1" applyBorder="1" applyAlignment="1">
      <alignment horizontal="right"/>
    </xf>
    <xf numFmtId="0" fontId="243" fillId="109" borderId="0" xfId="0" applyFont="1" applyFill="1" applyBorder="1" applyAlignment="1">
      <alignment vertical="top"/>
    </xf>
    <xf numFmtId="0" fontId="242" fillId="109" borderId="0" xfId="0" applyFont="1" applyFill="1" applyAlignment="1">
      <alignment horizontal="center"/>
    </xf>
    <xf numFmtId="0" fontId="243" fillId="109" borderId="0" xfId="0" applyFont="1" applyFill="1" applyAlignment="1">
      <alignment horizontal="center"/>
    </xf>
    <xf numFmtId="0" fontId="243" fillId="109" borderId="21" xfId="32539" quotePrefix="1" applyNumberFormat="1" applyFont="1" applyFill="1" applyBorder="1" applyAlignment="1">
      <alignment horizontal="right"/>
    </xf>
    <xf numFmtId="0" fontId="223" fillId="109" borderId="0" xfId="12280" applyFont="1" applyFill="1" applyBorder="1"/>
    <xf numFmtId="49" fontId="243" fillId="109" borderId="0" xfId="32539" applyNumberFormat="1" applyFont="1" applyFill="1" applyBorder="1" applyAlignment="1">
      <alignment horizontal="right"/>
    </xf>
    <xf numFmtId="0" fontId="243" fillId="109" borderId="21" xfId="0" applyFont="1" applyFill="1" applyBorder="1" applyAlignment="1">
      <alignment horizontal="right"/>
    </xf>
    <xf numFmtId="0" fontId="243" fillId="109" borderId="0" xfId="12280" applyFont="1" applyFill="1" applyBorder="1" applyAlignment="1">
      <alignment horizontal="right"/>
    </xf>
    <xf numFmtId="0" fontId="243" fillId="109" borderId="0" xfId="43283" applyFont="1" applyFill="1" applyAlignment="1">
      <alignment horizontal="right"/>
    </xf>
    <xf numFmtId="0" fontId="213" fillId="76" borderId="0" xfId="43283" applyFont="1" applyFill="1"/>
    <xf numFmtId="0" fontId="242" fillId="109" borderId="21" xfId="43283" applyFont="1" applyFill="1" applyBorder="1"/>
    <xf numFmtId="0" fontId="243" fillId="109" borderId="21" xfId="43283" applyFont="1" applyFill="1" applyBorder="1" applyAlignment="1">
      <alignment horizontal="right"/>
    </xf>
    <xf numFmtId="0" fontId="242" fillId="76" borderId="21" xfId="43283" applyFont="1" applyFill="1" applyBorder="1"/>
    <xf numFmtId="0" fontId="243" fillId="109" borderId="21" xfId="0" applyFont="1" applyFill="1" applyBorder="1" applyAlignment="1">
      <alignment vertical="top" wrapText="1"/>
    </xf>
    <xf numFmtId="0" fontId="243" fillId="109" borderId="21" xfId="0" applyFont="1" applyFill="1" applyBorder="1" applyAlignment="1">
      <alignment horizontal="right" wrapText="1"/>
    </xf>
    <xf numFmtId="49" fontId="243" fillId="109" borderId="21" xfId="0" applyNumberFormat="1" applyFont="1" applyFill="1" applyBorder="1" applyAlignment="1">
      <alignment horizontal="right"/>
    </xf>
    <xf numFmtId="0" fontId="243" fillId="109" borderId="0" xfId="0" applyFont="1" applyFill="1" applyBorder="1" applyAlignment="1">
      <alignment horizontal="center" wrapText="1"/>
    </xf>
    <xf numFmtId="0" fontId="258" fillId="76" borderId="0" xfId="17320" applyFont="1" applyFill="1" applyBorder="1" applyAlignment="1">
      <alignment horizontal="center"/>
    </xf>
    <xf numFmtId="0" fontId="243" fillId="109" borderId="0" xfId="0" applyFont="1" applyFill="1" applyBorder="1" applyAlignment="1">
      <alignment horizontal="right" wrapText="1"/>
    </xf>
    <xf numFmtId="3" fontId="242" fillId="76" borderId="0" xfId="0" applyNumberFormat="1" applyFont="1" applyFill="1" applyBorder="1" applyAlignment="1">
      <alignment horizontal="right"/>
    </xf>
    <xf numFmtId="9" fontId="242" fillId="76" borderId="0" xfId="15703" applyFont="1" applyFill="1" applyBorder="1" applyAlignment="1">
      <alignment horizontal="right"/>
    </xf>
    <xf numFmtId="0" fontId="242" fillId="109" borderId="0" xfId="0" applyFont="1" applyFill="1" applyAlignment="1">
      <alignment horizontal="right"/>
    </xf>
    <xf numFmtId="0" fontId="243" fillId="109" borderId="0" xfId="0" applyFont="1" applyFill="1" applyAlignment="1">
      <alignment horizontal="right"/>
    </xf>
    <xf numFmtId="49" fontId="243" fillId="109" borderId="0" xfId="0" applyNumberFormat="1" applyFont="1" applyFill="1" applyAlignment="1">
      <alignment horizontal="right"/>
    </xf>
    <xf numFmtId="49" fontId="243" fillId="109" borderId="0" xfId="0" applyNumberFormat="1" applyFont="1" applyFill="1" applyAlignment="1">
      <alignment horizontal="right" wrapText="1"/>
    </xf>
    <xf numFmtId="0" fontId="243" fillId="109" borderId="0" xfId="0" applyNumberFormat="1" applyFont="1" applyFill="1" applyBorder="1" applyAlignment="1">
      <alignment horizontal="right" wrapText="1"/>
    </xf>
    <xf numFmtId="0" fontId="243" fillId="109" borderId="0" xfId="43280" applyFont="1" applyFill="1" applyAlignment="1">
      <alignment horizontal="right"/>
    </xf>
    <xf numFmtId="0" fontId="243" fillId="109" borderId="21" xfId="43280" applyFont="1" applyFill="1" applyBorder="1"/>
    <xf numFmtId="0" fontId="243" fillId="109" borderId="0" xfId="43280" applyFont="1" applyFill="1"/>
    <xf numFmtId="49" fontId="243" fillId="109" borderId="0" xfId="43280" applyNumberFormat="1" applyFont="1" applyFill="1" applyAlignment="1">
      <alignment horizontal="left"/>
    </xf>
    <xf numFmtId="0" fontId="242" fillId="109" borderId="0" xfId="32539" applyFont="1" applyFill="1"/>
    <xf numFmtId="49" fontId="243" fillId="109" borderId="0" xfId="32539" applyNumberFormat="1" applyFont="1" applyFill="1" applyAlignment="1">
      <alignment horizontal="right"/>
    </xf>
    <xf numFmtId="49" fontId="243" fillId="109" borderId="0" xfId="32539" applyNumberFormat="1" applyFont="1" applyFill="1" applyBorder="1" applyAlignment="1">
      <alignment horizontal="right" wrapText="1"/>
    </xf>
    <xf numFmtId="0" fontId="242" fillId="109" borderId="0" xfId="43283" applyFont="1" applyFill="1" applyAlignment="1">
      <alignment horizontal="center"/>
    </xf>
    <xf numFmtId="0" fontId="242" fillId="76" borderId="0" xfId="43283" applyFont="1" applyFill="1"/>
    <xf numFmtId="0" fontId="242" fillId="109" borderId="0" xfId="0" applyFont="1" applyFill="1" applyBorder="1" applyAlignment="1">
      <alignment horizontal="center"/>
    </xf>
    <xf numFmtId="0" fontId="259" fillId="76" borderId="0" xfId="0" applyFont="1" applyFill="1" applyBorder="1" applyAlignment="1">
      <alignment wrapText="1"/>
    </xf>
    <xf numFmtId="169" fontId="260" fillId="76" borderId="0" xfId="15703" applyNumberFormat="1" applyFont="1" applyFill="1" applyBorder="1" applyAlignment="1">
      <alignment horizontal="right" wrapText="1"/>
    </xf>
    <xf numFmtId="169" fontId="259" fillId="76" borderId="0" xfId="15703" applyNumberFormat="1" applyFont="1" applyFill="1" applyBorder="1" applyAlignment="1">
      <alignment horizontal="right" wrapText="1"/>
    </xf>
    <xf numFmtId="0" fontId="261" fillId="76" borderId="0" xfId="0" applyFont="1" applyFill="1" applyBorder="1" applyAlignment="1">
      <alignment horizontal="center"/>
    </xf>
    <xf numFmtId="0" fontId="261" fillId="76" borderId="0" xfId="0" applyFont="1" applyFill="1" applyBorder="1"/>
    <xf numFmtId="3" fontId="260" fillId="76" borderId="0" xfId="0" applyNumberFormat="1" applyFont="1" applyFill="1" applyBorder="1" applyAlignment="1">
      <alignment horizontal="right" wrapText="1"/>
    </xf>
    <xf numFmtId="3" fontId="259" fillId="76" borderId="0" xfId="0" applyNumberFormat="1" applyFont="1" applyFill="1" applyBorder="1" applyAlignment="1">
      <alignment horizontal="right" wrapText="1"/>
    </xf>
    <xf numFmtId="0" fontId="262" fillId="76" borderId="0" xfId="0" applyFont="1" applyFill="1" applyBorder="1" applyAlignment="1">
      <alignment wrapText="1"/>
    </xf>
    <xf numFmtId="3" fontId="261" fillId="76" borderId="0" xfId="0" applyNumberFormat="1" applyFont="1" applyFill="1" applyBorder="1" applyAlignment="1">
      <alignment horizontal="right" wrapText="1"/>
    </xf>
    <xf numFmtId="3" fontId="261" fillId="76" borderId="0" xfId="0" applyNumberFormat="1" applyFont="1" applyFill="1" applyBorder="1" applyAlignment="1">
      <alignment horizontal="center" wrapText="1"/>
    </xf>
    <xf numFmtId="180" fontId="261" fillId="76" borderId="0" xfId="11805" applyNumberFormat="1" applyFont="1" applyFill="1" applyBorder="1" applyAlignment="1">
      <alignment horizontal="left"/>
    </xf>
    <xf numFmtId="180" fontId="261" fillId="76" borderId="0" xfId="11805" applyNumberFormat="1" applyFont="1" applyFill="1" applyBorder="1" applyAlignment="1">
      <alignment horizontal="right"/>
    </xf>
    <xf numFmtId="172" fontId="214" fillId="76" borderId="0" xfId="20654" quotePrefix="1" applyNumberFormat="1" applyFont="1" applyFill="1" applyBorder="1" applyAlignment="1">
      <alignment horizontal="left"/>
    </xf>
    <xf numFmtId="3" fontId="261" fillId="76" borderId="0" xfId="17874" applyNumberFormat="1" applyFont="1" applyFill="1" applyBorder="1" applyAlignment="1">
      <alignment horizontal="right"/>
    </xf>
    <xf numFmtId="0" fontId="233" fillId="109" borderId="0" xfId="0" applyFont="1" applyFill="1" applyBorder="1"/>
    <xf numFmtId="0" fontId="233" fillId="76" borderId="0" xfId="0" applyFont="1" applyFill="1" applyBorder="1"/>
    <xf numFmtId="0" fontId="232" fillId="76" borderId="0" xfId="0" applyFont="1" applyFill="1" applyBorder="1"/>
    <xf numFmtId="0" fontId="233" fillId="76" borderId="0" xfId="0" applyFont="1" applyFill="1"/>
    <xf numFmtId="172" fontId="181" fillId="76" borderId="0" xfId="20654" applyNumberFormat="1" applyFont="1" applyFill="1" applyBorder="1" applyAlignment="1">
      <alignment horizontal="left"/>
    </xf>
    <xf numFmtId="3" fontId="224" fillId="76" borderId="46" xfId="17874" applyNumberFormat="1" applyFont="1" applyFill="1" applyBorder="1" applyAlignment="1">
      <alignment horizontal="right"/>
    </xf>
    <xf numFmtId="3" fontId="181" fillId="76" borderId="46" xfId="17874" applyNumberFormat="1" applyFont="1" applyFill="1" applyBorder="1" applyAlignment="1">
      <alignment horizontal="right"/>
    </xf>
    <xf numFmtId="172" fontId="213" fillId="76" borderId="0" xfId="20654" applyNumberFormat="1" applyFont="1" applyFill="1" applyBorder="1" applyAlignment="1">
      <alignment horizontal="right"/>
    </xf>
    <xf numFmtId="0" fontId="263" fillId="76" borderId="0" xfId="12280" applyFont="1" applyFill="1" applyBorder="1" applyAlignment="1">
      <alignment wrapText="1"/>
    </xf>
    <xf numFmtId="0" fontId="264" fillId="76" borderId="0" xfId="12280" applyFont="1" applyFill="1" applyBorder="1" applyAlignment="1">
      <alignment horizontal="right" wrapText="1"/>
    </xf>
    <xf numFmtId="0" fontId="263" fillId="76" borderId="0" xfId="12280" applyFont="1" applyFill="1" applyBorder="1" applyAlignment="1">
      <alignment horizontal="right" wrapText="1"/>
    </xf>
    <xf numFmtId="3" fontId="224" fillId="76" borderId="59" xfId="17874" applyNumberFormat="1" applyFont="1" applyFill="1" applyBorder="1" applyAlignment="1">
      <alignment horizontal="right"/>
    </xf>
    <xf numFmtId="204" fontId="224" fillId="76" borderId="46" xfId="12301" applyNumberFormat="1" applyFont="1" applyFill="1" applyBorder="1" applyAlignment="1">
      <alignment horizontal="right"/>
    </xf>
    <xf numFmtId="0" fontId="224" fillId="0" borderId="0" xfId="12280" applyFont="1" applyFill="1" applyBorder="1"/>
    <xf numFmtId="0" fontId="263" fillId="76" borderId="0" xfId="43283" applyFont="1" applyFill="1" applyBorder="1"/>
    <xf numFmtId="172" fontId="261" fillId="76" borderId="0" xfId="43283" applyNumberFormat="1" applyFont="1" applyFill="1" applyBorder="1" applyAlignment="1">
      <alignment horizontal="right"/>
    </xf>
    <xf numFmtId="172" fontId="265" fillId="76" borderId="0" xfId="43283" applyNumberFormat="1" applyFont="1" applyFill="1" applyBorder="1" applyAlignment="1">
      <alignment horizontal="right"/>
    </xf>
    <xf numFmtId="0" fontId="261" fillId="76" borderId="0" xfId="43283" applyFont="1" applyFill="1" applyBorder="1"/>
    <xf numFmtId="0" fontId="266" fillId="76" borderId="0" xfId="43283" applyFont="1" applyFill="1" applyBorder="1"/>
    <xf numFmtId="0" fontId="266" fillId="76" borderId="0" xfId="43283" applyFont="1" applyFill="1" applyBorder="1" applyAlignment="1">
      <alignment horizontal="right"/>
    </xf>
    <xf numFmtId="1" fontId="237" fillId="76" borderId="0" xfId="15703" applyNumberFormat="1" applyFont="1" applyFill="1" applyBorder="1" applyAlignment="1">
      <alignment horizontal="right"/>
    </xf>
    <xf numFmtId="0" fontId="263" fillId="76" borderId="0" xfId="0" applyFont="1" applyFill="1" applyBorder="1"/>
    <xf numFmtId="3" fontId="263" fillId="76" borderId="0" xfId="17874" applyNumberFormat="1" applyFont="1" applyFill="1" applyBorder="1" applyAlignment="1">
      <alignment horizontal="right"/>
    </xf>
    <xf numFmtId="3" fontId="263" fillId="76" borderId="0" xfId="0" applyNumberFormat="1" applyFont="1" applyFill="1" applyBorder="1"/>
    <xf numFmtId="3" fontId="267" fillId="76" borderId="0" xfId="0" applyNumberFormat="1" applyFont="1" applyFill="1" applyBorder="1" applyAlignment="1">
      <alignment horizontal="right"/>
    </xf>
    <xf numFmtId="3" fontId="263" fillId="76" borderId="0" xfId="0" applyNumberFormat="1" applyFont="1" applyFill="1" applyBorder="1" applyAlignment="1">
      <alignment horizontal="right"/>
    </xf>
    <xf numFmtId="3" fontId="181" fillId="76" borderId="0" xfId="38178" applyNumberFormat="1" applyFont="1" applyFill="1" applyBorder="1" applyAlignment="1">
      <alignment horizontal="right"/>
    </xf>
    <xf numFmtId="9" fontId="261" fillId="76" borderId="0" xfId="15703" applyFont="1" applyFill="1" applyBorder="1" applyAlignment="1">
      <alignment horizontal="right"/>
    </xf>
    <xf numFmtId="3" fontId="261" fillId="76" borderId="0" xfId="0" applyNumberFormat="1" applyFont="1" applyFill="1" applyBorder="1" applyAlignment="1">
      <alignment horizontal="right"/>
    </xf>
    <xf numFmtId="204" fontId="224" fillId="76" borderId="21" xfId="12301" applyNumberFormat="1" applyFont="1" applyFill="1" applyBorder="1" applyAlignment="1">
      <alignment horizontal="right"/>
    </xf>
    <xf numFmtId="0" fontId="268" fillId="76" borderId="0" xfId="0" applyFont="1" applyFill="1" applyBorder="1"/>
    <xf numFmtId="3" fontId="268" fillId="76" borderId="0" xfId="17874" applyNumberFormat="1" applyFont="1" applyFill="1" applyBorder="1" applyAlignment="1">
      <alignment horizontal="right"/>
    </xf>
    <xf numFmtId="172" fontId="268" fillId="76" borderId="0" xfId="17874" applyNumberFormat="1" applyFont="1" applyFill="1" applyBorder="1" applyAlignment="1">
      <alignment horizontal="right"/>
    </xf>
    <xf numFmtId="3" fontId="268" fillId="76" borderId="0" xfId="38178" applyNumberFormat="1" applyFont="1" applyFill="1" applyBorder="1" applyAlignment="1">
      <alignment horizontal="right"/>
    </xf>
    <xf numFmtId="3" fontId="268" fillId="76" borderId="0" xfId="0" applyNumberFormat="1" applyFont="1" applyFill="1" applyBorder="1" applyAlignment="1">
      <alignment horizontal="right"/>
    </xf>
    <xf numFmtId="9" fontId="269" fillId="76" borderId="0" xfId="15703" applyFont="1" applyFill="1" applyBorder="1" applyAlignment="1">
      <alignment horizontal="right"/>
    </xf>
    <xf numFmtId="9" fontId="270" fillId="76" borderId="0" xfId="15703" applyFont="1" applyFill="1" applyBorder="1" applyAlignment="1">
      <alignment horizontal="right"/>
    </xf>
    <xf numFmtId="3" fontId="270" fillId="76" borderId="0" xfId="0" applyNumberFormat="1" applyFont="1" applyFill="1" applyBorder="1" applyAlignment="1">
      <alignment horizontal="right"/>
    </xf>
    <xf numFmtId="0" fontId="270" fillId="76" borderId="0" xfId="0" applyFont="1" applyFill="1" applyBorder="1"/>
    <xf numFmtId="3" fontId="270" fillId="76" borderId="0" xfId="17874" applyNumberFormat="1" applyFont="1" applyFill="1" applyBorder="1" applyAlignment="1">
      <alignment horizontal="right"/>
    </xf>
    <xf numFmtId="41" fontId="270" fillId="76" borderId="0" xfId="0" applyNumberFormat="1" applyFont="1" applyFill="1" applyBorder="1" applyAlignment="1">
      <alignment horizontal="right"/>
    </xf>
    <xf numFmtId="3" fontId="271" fillId="76" borderId="0" xfId="0" applyNumberFormat="1" applyFont="1" applyFill="1" applyBorder="1" applyAlignment="1">
      <alignment horizontal="right"/>
    </xf>
    <xf numFmtId="0" fontId="261" fillId="76" borderId="0" xfId="0" applyFont="1" applyFill="1" applyBorder="1" applyAlignment="1">
      <alignment horizontal="right"/>
    </xf>
    <xf numFmtId="3" fontId="224" fillId="76" borderId="0" xfId="15703" applyNumberFormat="1" applyFont="1" applyFill="1" applyBorder="1" applyAlignment="1">
      <alignment horizontal="right"/>
    </xf>
    <xf numFmtId="0" fontId="272" fillId="76" borderId="0" xfId="0" applyFont="1" applyFill="1" applyBorder="1"/>
    <xf numFmtId="3" fontId="224" fillId="76" borderId="60" xfId="0" applyNumberFormat="1" applyFont="1" applyFill="1" applyBorder="1" applyAlignment="1">
      <alignment horizontal="right"/>
    </xf>
    <xf numFmtId="0" fontId="234" fillId="76" borderId="0" xfId="32539" applyFont="1" applyFill="1"/>
    <xf numFmtId="0" fontId="263" fillId="76" borderId="0" xfId="32539" applyFont="1" applyFill="1" applyBorder="1"/>
    <xf numFmtId="0" fontId="265" fillId="76" borderId="0" xfId="0" applyFont="1" applyFill="1" applyBorder="1" applyAlignment="1">
      <alignment horizontal="right"/>
    </xf>
    <xf numFmtId="0" fontId="261" fillId="76" borderId="0" xfId="32539" applyFont="1" applyFill="1" applyBorder="1"/>
    <xf numFmtId="0" fontId="261" fillId="76" borderId="0" xfId="32539" applyFont="1" applyFill="1" applyBorder="1" applyAlignment="1">
      <alignment horizontal="right"/>
    </xf>
    <xf numFmtId="3" fontId="232" fillId="76" borderId="0" xfId="17874" applyNumberFormat="1" applyFont="1" applyFill="1" applyBorder="1" applyAlignment="1">
      <alignment horizontal="right"/>
    </xf>
    <xf numFmtId="0" fontId="261" fillId="76" borderId="0" xfId="43283" applyFont="1" applyFill="1" applyBorder="1" applyAlignment="1">
      <alignment horizontal="right"/>
    </xf>
    <xf numFmtId="0" fontId="265" fillId="76" borderId="0" xfId="43283" applyFont="1" applyFill="1" applyBorder="1" applyAlignment="1">
      <alignment horizontal="right"/>
    </xf>
    <xf numFmtId="0" fontId="263" fillId="76" borderId="0" xfId="43283" applyFont="1" applyFill="1" applyBorder="1" applyAlignment="1">
      <alignment horizontal="right"/>
    </xf>
    <xf numFmtId="172" fontId="261" fillId="76" borderId="0" xfId="0" applyNumberFormat="1" applyFont="1" applyFill="1" applyBorder="1"/>
    <xf numFmtId="172" fontId="261" fillId="76" borderId="0" xfId="0" applyNumberFormat="1" applyFont="1" applyFill="1" applyBorder="1" applyAlignment="1">
      <alignment horizontal="right"/>
    </xf>
    <xf numFmtId="172" fontId="265" fillId="76" borderId="0" xfId="0" applyNumberFormat="1" applyFont="1" applyFill="1" applyBorder="1" applyAlignment="1">
      <alignment horizontal="right"/>
    </xf>
    <xf numFmtId="180" fontId="261" fillId="76" borderId="0" xfId="32463" applyNumberFormat="1" applyFont="1" applyFill="1" applyBorder="1" applyAlignment="1">
      <alignment horizontal="right"/>
    </xf>
    <xf numFmtId="180" fontId="265" fillId="76" borderId="0" xfId="32463" applyNumberFormat="1" applyFont="1" applyFill="1" applyBorder="1" applyAlignment="1">
      <alignment horizontal="right"/>
    </xf>
    <xf numFmtId="0" fontId="234" fillId="76" borderId="0" xfId="27848" applyFont="1" applyFill="1" applyBorder="1"/>
    <xf numFmtId="0" fontId="263" fillId="76" borderId="0" xfId="32539" applyFont="1" applyFill="1" applyBorder="1" applyAlignment="1">
      <alignment horizontal="right"/>
    </xf>
    <xf numFmtId="0" fontId="264" fillId="76" borderId="0" xfId="32539" applyFont="1" applyFill="1" applyBorder="1" applyAlignment="1">
      <alignment horizontal="right"/>
    </xf>
    <xf numFmtId="0" fontId="265" fillId="76" borderId="0" xfId="32539" applyFont="1" applyFill="1" applyBorder="1" applyAlignment="1">
      <alignment horizontal="right"/>
    </xf>
    <xf numFmtId="3" fontId="224" fillId="0" borderId="21" xfId="0" applyNumberFormat="1" applyFont="1" applyBorder="1" applyAlignment="1">
      <alignment horizontal="right"/>
    </xf>
    <xf numFmtId="3" fontId="202" fillId="0" borderId="0" xfId="0" applyNumberFormat="1" applyFont="1" applyAlignment="1">
      <alignment horizontal="right"/>
    </xf>
    <xf numFmtId="3" fontId="181" fillId="0" borderId="0" xfId="0" applyNumberFormat="1" applyFont="1" applyFill="1" applyAlignment="1">
      <alignment horizontal="right"/>
    </xf>
    <xf numFmtId="3" fontId="0" fillId="0" borderId="0" xfId="0" applyNumberFormat="1" applyAlignment="1">
      <alignment horizontal="right"/>
    </xf>
    <xf numFmtId="172" fontId="214" fillId="0" borderId="0" xfId="0" applyNumberFormat="1" applyFont="1" applyFill="1" applyBorder="1"/>
  </cellXfs>
  <cellStyles count="43833">
    <cellStyle name="%" xfId="1"/>
    <cellStyle name="% 2" xfId="2"/>
    <cellStyle name="% 2 2" xfId="20681"/>
    <cellStyle name="% 3" xfId="3"/>
    <cellStyle name="% 3 2" xfId="20682"/>
    <cellStyle name="% 4" xfId="20680"/>
    <cellStyle name="]_x000d__x000a_Zoomed=1_x000d__x000a_Row=0_x000d__x000a_Column=0_x000d__x000a_Height=0_x000d__x000a_Width=0_x000d__x000a_FontName=FoxFont_x000d__x000a_FontStyle=0_x000d__x000a_FontSize=9_x000d__x000a_PrtFontName=FoxPrin" xfId="4"/>
    <cellStyle name="]_x000d__x000a_Zoomed=1_x000d__x000a_Row=0_x000d__x000a_Column=0_x000d__x000a_Height=0_x000d__x000a_Width=0_x000d__x000a_FontName=FoxFont_x000d__x000a_FontStyle=0_x000d__x000a_FontSize=9_x000d__x000a_PrtFontName=FoxPrin 2" xfId="20683"/>
    <cellStyle name="]_x000d__x000a_Zoomed=1_x000d__x000a_Row=0_x000d__x000a_Column=0_x000d__x000a_Height=0_x000d__x000a_Width=0_x000d__x000a_FontName=FoxFont_x000d__x000a_FontStyle=0_x000d__x000a_FontSize=9_x000d__x000a_PrtFontName=FoxPrin_Balance sheet - Parent" xfId="38584"/>
    <cellStyle name="_29_04_09---TLG-portfolio-analysis" xfId="5"/>
    <cellStyle name="_29_04_09---TLG-portfolio-analysis 2" xfId="20684"/>
    <cellStyle name="_29_04_09---TLG-portfolio-analysis_1" xfId="6"/>
    <cellStyle name="_29_04_09---TLG-portfolio-analysis_1 2" xfId="20685"/>
    <cellStyle name="_29_04_09---TLG-portfolio-analysis_1_Balance sheet - Parent" xfId="38586"/>
    <cellStyle name="_29_04_09---TLG-portfolio-analysis_2011.08" xfId="7"/>
    <cellStyle name="_29_04_09---TLG-portfolio-analysis_2011.08 2" xfId="20686"/>
    <cellStyle name="_29_04_09---TLG-portfolio-analysis_2011.08_Balance sheet - Parent" xfId="38587"/>
    <cellStyle name="_29_04_09---TLG-portfolio-analysis_2012 MTP Contingent Source Data" xfId="8"/>
    <cellStyle name="_29_04_09---TLG-portfolio-analysis_2012 MTP Contingent Source Data 2" xfId="20687"/>
    <cellStyle name="_29_04_09---TLG-portfolio-analysis_2012 MTP Contingent Source Data_Balance sheet - Parent" xfId="38588"/>
    <cellStyle name="_29_04_09---TLG-portfolio-analysis_2012 MTP report to July Board" xfId="9"/>
    <cellStyle name="_29_04_09---TLG-portfolio-analysis_2012 MTP report to July Board - Exec Summary" xfId="10"/>
    <cellStyle name="_29_04_09---TLG-portfolio-analysis_2012 MTP report to July Board - Exec Summary 2" xfId="20689"/>
    <cellStyle name="_29_04_09---TLG-portfolio-analysis_2012 MTP report to July Board - Exec Summary_Balance sheet - Parent" xfId="38590"/>
    <cellStyle name="_29_04_09---TLG-portfolio-analysis_2012 MTP report to July Board 10" xfId="38138"/>
    <cellStyle name="_29_04_09---TLG-portfolio-analysis_2012 MTP report to July Board 11" xfId="38159"/>
    <cellStyle name="_29_04_09---TLG-portfolio-analysis_2012 MTP report to July Board 110712" xfId="11"/>
    <cellStyle name="_29_04_09---TLG-portfolio-analysis_2012 MTP report to July Board 110712 2" xfId="20690"/>
    <cellStyle name="_29_04_09---TLG-portfolio-analysis_2012 MTP report to July Board 110712_Balance sheet - Parent" xfId="38591"/>
    <cellStyle name="_29_04_09---TLG-portfolio-analysis_2012 MTP report to July Board 12" xfId="38134"/>
    <cellStyle name="_29_04_09---TLG-portfolio-analysis_2012 MTP report to July Board 13" xfId="38135"/>
    <cellStyle name="_29_04_09---TLG-portfolio-analysis_2012 MTP report to July Board 130712 - Draft" xfId="12"/>
    <cellStyle name="_29_04_09---TLG-portfolio-analysis_2012 MTP report to July Board 130712 - Draft 2" xfId="20691"/>
    <cellStyle name="_29_04_09---TLG-portfolio-analysis_2012 MTP report to July Board 130712 - Draft_Balance sheet - Parent" xfId="38592"/>
    <cellStyle name="_29_04_09---TLG-portfolio-analysis_2012 MTP report to July Board 14" xfId="38068"/>
    <cellStyle name="_29_04_09---TLG-portfolio-analysis_2012 MTP report to July Board 15" xfId="38244"/>
    <cellStyle name="_29_04_09---TLG-portfolio-analysis_2012 MTP report to July Board 16" xfId="38309"/>
    <cellStyle name="_29_04_09---TLG-portfolio-analysis_2012 MTP report to July Board 160712 - Final" xfId="13"/>
    <cellStyle name="_29_04_09---TLG-portfolio-analysis_2012 MTP report to July Board 160712 - Final 2" xfId="20692"/>
    <cellStyle name="_29_04_09---TLG-portfolio-analysis_2012 MTP report to July Board 160712 - Final Submitted" xfId="14"/>
    <cellStyle name="_29_04_09---TLG-portfolio-analysis_2012 MTP report to July Board 160712 - Final Submitted (version 1)" xfId="15"/>
    <cellStyle name="_29_04_09---TLG-portfolio-analysis_2012 MTP report to July Board 160712 - Final Submitted (version 1) 2" xfId="20694"/>
    <cellStyle name="_29_04_09---TLG-portfolio-analysis_2012 MTP report to July Board 160712 - Final Submitted (version 1)_Balance sheet - Parent" xfId="38595"/>
    <cellStyle name="_29_04_09---TLG-portfolio-analysis_2012 MTP report to July Board 160712 - Final Submitted 10" xfId="38144"/>
    <cellStyle name="_29_04_09---TLG-portfolio-analysis_2012 MTP report to July Board 160712 - Final Submitted 11" xfId="38162"/>
    <cellStyle name="_29_04_09---TLG-portfolio-analysis_2012 MTP report to July Board 160712 - Final Submitted 12" xfId="38150"/>
    <cellStyle name="_29_04_09---TLG-portfolio-analysis_2012 MTP report to July Board 160712 - Final Submitted 13" xfId="38126"/>
    <cellStyle name="_29_04_09---TLG-portfolio-analysis_2012 MTP report to July Board 160712 - Final Submitted 14" xfId="38157"/>
    <cellStyle name="_29_04_09---TLG-portfolio-analysis_2012 MTP report to July Board 160712 - Final Submitted 15" xfId="38245"/>
    <cellStyle name="_29_04_09---TLG-portfolio-analysis_2012 MTP report to July Board 160712 - Final Submitted 16" xfId="38306"/>
    <cellStyle name="_29_04_09---TLG-portfolio-analysis_2012 MTP report to July Board 160712 - Final Submitted 17" xfId="38247"/>
    <cellStyle name="_29_04_09---TLG-portfolio-analysis_2012 MTP report to July Board 160712 - Final Submitted 18" xfId="38382"/>
    <cellStyle name="_29_04_09---TLG-portfolio-analysis_2012 MTP report to July Board 160712 - Final Submitted 19" xfId="38379"/>
    <cellStyle name="_29_04_09---TLG-portfolio-analysis_2012 MTP report to July Board 160712 - Final Submitted 2" xfId="20693"/>
    <cellStyle name="_29_04_09---TLG-portfolio-analysis_2012 MTP report to July Board 160712 - Final Submitted 20" xfId="38384"/>
    <cellStyle name="_29_04_09---TLG-portfolio-analysis_2012 MTP report to July Board 160712 - Final Submitted 21" xfId="38445"/>
    <cellStyle name="_29_04_09---TLG-portfolio-analysis_2012 MTP report to July Board 160712 - Final Submitted 22" xfId="38454"/>
    <cellStyle name="_29_04_09---TLG-portfolio-analysis_2012 MTP report to July Board 160712 - Final Submitted 23" xfId="38456"/>
    <cellStyle name="_29_04_09---TLG-portfolio-analysis_2012 MTP report to July Board 160712 - Final Submitted 24" xfId="38526"/>
    <cellStyle name="_29_04_09---TLG-portfolio-analysis_2012 MTP report to July Board 160712 - Final Submitted 25" xfId="43400"/>
    <cellStyle name="_29_04_09---TLG-portfolio-analysis_2012 MTP report to July Board 160712 - Final Submitted 26" xfId="43494"/>
    <cellStyle name="_29_04_09---TLG-portfolio-analysis_2012 MTP report to July Board 160712 - Final Submitted 27" xfId="43462"/>
    <cellStyle name="_29_04_09---TLG-portfolio-analysis_2012 MTP report to July Board 160712 - Final Submitted 28" xfId="43503"/>
    <cellStyle name="_29_04_09---TLG-portfolio-analysis_2012 MTP report to July Board 160712 - Final Submitted 29" xfId="43828"/>
    <cellStyle name="_29_04_09---TLG-portfolio-analysis_2012 MTP report to July Board 160712 - Final Submitted 3" xfId="38070"/>
    <cellStyle name="_29_04_09---TLG-portfolio-analysis_2012 MTP report to July Board 160712 - Final Submitted 4" xfId="38154"/>
    <cellStyle name="_29_04_09---TLG-portfolio-analysis_2012 MTP report to July Board 160712 - Final Submitted 5" xfId="38072"/>
    <cellStyle name="_29_04_09---TLG-portfolio-analysis_2012 MTP report to July Board 160712 - Final Submitted 6" xfId="38174"/>
    <cellStyle name="_29_04_09---TLG-portfolio-analysis_2012 MTP report to July Board 160712 - Final Submitted 7" xfId="38151"/>
    <cellStyle name="_29_04_09---TLG-portfolio-analysis_2012 MTP report to July Board 160712 - Final Submitted 8" xfId="38130"/>
    <cellStyle name="_29_04_09---TLG-portfolio-analysis_2012 MTP report to July Board 160712 - Final Submitted 9" xfId="38127"/>
    <cellStyle name="_29_04_09---TLG-portfolio-analysis_2012 MTP report to July Board 160712 - Final Submitted_Balance sheet - Parent" xfId="38594"/>
    <cellStyle name="_29_04_09---TLG-portfolio-analysis_2012 MTP report to July Board 160712 - Final_Balance sheet - Parent" xfId="38593"/>
    <cellStyle name="_29_04_09---TLG-portfolio-analysis_2012 MTP report to July Board 17" xfId="38308"/>
    <cellStyle name="_29_04_09---TLG-portfolio-analysis_2012 MTP report to July Board 18" xfId="38381"/>
    <cellStyle name="_29_04_09---TLG-portfolio-analysis_2012 MTP report to July Board 19" xfId="38444"/>
    <cellStyle name="_29_04_09---TLG-portfolio-analysis_2012 MTP report to July Board 2" xfId="20688"/>
    <cellStyle name="_29_04_09---TLG-portfolio-analysis_2012 MTP report to July Board 20" xfId="38447"/>
    <cellStyle name="_29_04_09---TLG-portfolio-analysis_2012 MTP report to July Board 21" xfId="38452"/>
    <cellStyle name="_29_04_09---TLG-portfolio-analysis_2012 MTP report to July Board 22" xfId="38460"/>
    <cellStyle name="_29_04_09---TLG-portfolio-analysis_2012 MTP report to July Board 23" xfId="38448"/>
    <cellStyle name="_29_04_09---TLG-portfolio-analysis_2012 MTP report to July Board 24" xfId="38525"/>
    <cellStyle name="_29_04_09---TLG-portfolio-analysis_2012 MTP report to July Board 25" xfId="43399"/>
    <cellStyle name="_29_04_09---TLG-portfolio-analysis_2012 MTP report to July Board 26" xfId="43495"/>
    <cellStyle name="_29_04_09---TLG-portfolio-analysis_2012 MTP report to July Board 27" xfId="43821"/>
    <cellStyle name="_29_04_09---TLG-portfolio-analysis_2012 MTP report to July Board 28" xfId="43397"/>
    <cellStyle name="_29_04_09---TLG-portfolio-analysis_2012 MTP report to July Board 29" xfId="43829"/>
    <cellStyle name="_29_04_09---TLG-portfolio-analysis_2012 MTP report to July Board 3" xfId="38069"/>
    <cellStyle name="_29_04_09---TLG-portfolio-analysis_2012 MTP report to July Board 4" xfId="38172"/>
    <cellStyle name="_29_04_09---TLG-portfolio-analysis_2012 MTP report to July Board 5" xfId="38167"/>
    <cellStyle name="_29_04_09---TLG-portfolio-analysis_2012 MTP report to July Board 6" xfId="38148"/>
    <cellStyle name="_29_04_09---TLG-portfolio-analysis_2012 MTP report to July Board 7" xfId="38177"/>
    <cellStyle name="_29_04_09---TLG-portfolio-analysis_2012 MTP report to July Board 8" xfId="38160"/>
    <cellStyle name="_29_04_09---TLG-portfolio-analysis_2012 MTP report to July Board 9" xfId="38152"/>
    <cellStyle name="_29_04_09---TLG-portfolio-analysis_2012 MTP report to July Board_Balance sheet - Parent" xfId="38589"/>
    <cellStyle name="_29_04_09---TLG-portfolio-analysis_2012 MTP report to October Board" xfId="16"/>
    <cellStyle name="_29_04_09---TLG-portfolio-analysis_2012 MTP report to October Board 2" xfId="20695"/>
    <cellStyle name="_29_04_09---TLG-portfolio-analysis_2012 MTP report to October Board_Balance sheet - Parent" xfId="38596"/>
    <cellStyle name="_29_04_09---TLG-portfolio-analysis_2012 MTP report to September Board" xfId="17"/>
    <cellStyle name="_29_04_09---TLG-portfolio-analysis_2012 MTP report to September Board 2" xfId="20696"/>
    <cellStyle name="_29_04_09---TLG-portfolio-analysis_2012 MTP report to September Board_Balance sheet - Parent" xfId="38597"/>
    <cellStyle name="_29_04_09---TLG-portfolio-analysis_2013 MTP report to March Board" xfId="18"/>
    <cellStyle name="_29_04_09---TLG-portfolio-analysis_2013 MTP report to March Board 2" xfId="20697"/>
    <cellStyle name="_29_04_09---TLG-portfolio-analysis_2013 MTP report to March Board_Balance sheet - Parent" xfId="38598"/>
    <cellStyle name="_29_04_09---TLG-portfolio-analysis_2013 MTP report to October Board" xfId="19"/>
    <cellStyle name="_29_04_09---TLG-portfolio-analysis_2013 MTP report to October Board 2" xfId="20698"/>
    <cellStyle name="_29_04_09---TLG-portfolio-analysis_2013 MTP report to October Board_Balance sheet - Parent" xfId="38599"/>
    <cellStyle name="_29_04_09---TLG-portfolio-analysis_Balance sheet - Parent" xfId="38585"/>
    <cellStyle name="_29_04_09---TLG-portfolio-analysis_g" xfId="20"/>
    <cellStyle name="_29_04_09---TLG-portfolio-analysis_g 2" xfId="20699"/>
    <cellStyle name="_29_04_09---TLG-portfolio-analysis_g_Balance sheet - Parent" xfId="38600"/>
    <cellStyle name="_29_04_09---TLG-portfolio-analysis_MI Board Paper - Project costs" xfId="21"/>
    <cellStyle name="_29_04_09---TLG-portfolio-analysis_MI Board Paper - Project costs 2" xfId="20700"/>
    <cellStyle name="_29_04_09---TLG-portfolio-analysis_MI Board Paper - Project costs_Balance sheet - Parent" xfId="38601"/>
    <cellStyle name="_29_04_09---TLG-portfolio-analysis_MI pack Apr 12 - Draft" xfId="22"/>
    <cellStyle name="_29_04_09---TLG-portfolio-analysis_MI pack Apr 12 - Draft 2" xfId="20701"/>
    <cellStyle name="_29_04_09---TLG-portfolio-analysis_MI pack Apr 12 - Draft_Balance sheet - Parent" xfId="38602"/>
    <cellStyle name="_29_04_09---TLG-portfolio-analysis_MI pack Feb 12 - Draft" xfId="23"/>
    <cellStyle name="_29_04_09---TLG-portfolio-analysis_MI pack Feb 12 - Draft 2" xfId="20702"/>
    <cellStyle name="_29_04_09---TLG-portfolio-analysis_MI pack Feb 12 - Draft_Balance sheet - Parent" xfId="38603"/>
    <cellStyle name="_29_04_09---TLG-portfolio-analysis_MI pack LIVE (19.07.11)" xfId="24"/>
    <cellStyle name="_29_04_09---TLG-portfolio-analysis_MI pack LIVE (19.07.11) 2" xfId="20703"/>
    <cellStyle name="_29_04_09---TLG-portfolio-analysis_MI pack LIVE (19.07.11)_Balance sheet - Parent" xfId="38604"/>
    <cellStyle name="_29_04_09---TLG-portfolio-analysis_MI pack Mar 12 - Draft" xfId="25"/>
    <cellStyle name="_29_04_09---TLG-portfolio-analysis_MI pack Mar 12 - Draft 2" xfId="20704"/>
    <cellStyle name="_29_04_09---TLG-portfolio-analysis_MI pack Mar 12 - Draft_Balance sheet - Parent" xfId="38605"/>
    <cellStyle name="_29_04_09---TLG-portfolio-analysis_MI pack Nov 11 - draft version" xfId="26"/>
    <cellStyle name="_29_04_09---TLG-portfolio-analysis_MI pack Nov 11 - draft version 2" xfId="20705"/>
    <cellStyle name="_29_04_09---TLG-portfolio-analysis_MI pack Nov 11 - draft version_Balance sheet - Parent" xfId="38606"/>
    <cellStyle name="_29_04_09---TLG-portfolio-analysis_Sheet2" xfId="27"/>
    <cellStyle name="_29_04_09---TLG-portfolio-analysis_Sheet2 2" xfId="20706"/>
    <cellStyle name="_29_04_09---TLG-portfolio-analysis_Sheet2_Balance sheet - Parent" xfId="38607"/>
    <cellStyle name="_29_04_09---TLG-portfolio-analysis_smt" xfId="28"/>
    <cellStyle name="_29_04_09---TLG-portfolio-analysis_smt 2" xfId="20707"/>
    <cellStyle name="_29_04_09---TLG-portfolio-analysis_smt_Balance sheet - Parent" xfId="38608"/>
    <cellStyle name="_29_04_09---TLG-portfolio-analysis_TLG Contingent Intake Jun 2011" xfId="29"/>
    <cellStyle name="_29_04_09---TLG-portfolio-analysis_TLG Contingent Intake Jun 2011 2" xfId="20708"/>
    <cellStyle name="_29_04_09---TLG-portfolio-analysis_TLG Contingent Intake Jun 2011_Balance sheet - Parent" xfId="38609"/>
    <cellStyle name="=C:\WINNT35\SYSTEM32\COMMAND.COM" xfId="30"/>
    <cellStyle name="=C:\WINNT35\SYSTEM32\COMMAND.COM 2" xfId="23650"/>
    <cellStyle name="20 % - Akzent1" xfId="31"/>
    <cellStyle name="20 % - Akzent1 2" xfId="32"/>
    <cellStyle name="20 % - Akzent1 2 2" xfId="33"/>
    <cellStyle name="20 % - Akzent1 2 2 2" xfId="34"/>
    <cellStyle name="20 % - Akzent1 2 2 2 2" xfId="3958"/>
    <cellStyle name="20 % - Akzent1 2 2 2 2 2" xfId="25609"/>
    <cellStyle name="20 % - Akzent1 2 2 2 3" xfId="23652"/>
    <cellStyle name="20 % - Akzent1 2 2 3" xfId="11386"/>
    <cellStyle name="20 % - Akzent1 2 2 3 2" xfId="32175"/>
    <cellStyle name="20 % - Akzent1 2 2 4" xfId="18908"/>
    <cellStyle name="20 % - Akzent1 2 2 4 2" xfId="36663"/>
    <cellStyle name="20 % - Akzent1 2 2 5" xfId="23651"/>
    <cellStyle name="20 % - Akzent1 2 2 6" xfId="20709"/>
    <cellStyle name="20 % - Akzent1 2 2 7" xfId="43515"/>
    <cellStyle name="20 % - Akzent1 2_DE Analysis" xfId="35"/>
    <cellStyle name="20 % - Akzent1 3" xfId="36"/>
    <cellStyle name="20 % - Akzent1 3 10" xfId="38253"/>
    <cellStyle name="20 % - Akzent1 3 11" xfId="38390"/>
    <cellStyle name="20 % - Akzent1 3 12" xfId="38533"/>
    <cellStyle name="20 % - Akzent1 3 13" xfId="43410"/>
    <cellStyle name="20 % - Akzent1 3 2" xfId="37"/>
    <cellStyle name="20 % - Akzent1 3 2 2" xfId="38"/>
    <cellStyle name="20 % - Akzent1 3 2 2 2" xfId="13943"/>
    <cellStyle name="20 % - Akzent1 3 2 2 2 2" xfId="33103"/>
    <cellStyle name="20 % - Akzent1 3 2 2 3" xfId="17947"/>
    <cellStyle name="20 % - Akzent1 3 2 2 3 2" xfId="36275"/>
    <cellStyle name="20 % - Akzent1 3 2 2 4" xfId="23655"/>
    <cellStyle name="20 % - Akzent1 3 2 2 5" xfId="21762"/>
    <cellStyle name="20 % - Akzent1 3 2 3" xfId="13933"/>
    <cellStyle name="20 % - Akzent1 3 2 3 2" xfId="33099"/>
    <cellStyle name="20 % - Akzent1 3 2 4" xfId="15795"/>
    <cellStyle name="20 % - Akzent1 3 2 4 2" xfId="34931"/>
    <cellStyle name="20 % - Akzent1 3 2 5" xfId="23654"/>
    <cellStyle name="20 % - Akzent1 3 2 6" xfId="21758"/>
    <cellStyle name="20 % - Akzent1 3 3" xfId="39"/>
    <cellStyle name="20 % - Akzent1 3 3 2" xfId="40"/>
    <cellStyle name="20 % - Akzent1 3 3 2 2" xfId="13945"/>
    <cellStyle name="20 % - Akzent1 3 3 2 2 2" xfId="33105"/>
    <cellStyle name="20 % - Akzent1 3 3 2 3" xfId="16536"/>
    <cellStyle name="20 % - Akzent1 3 3 2 3 2" xfId="35590"/>
    <cellStyle name="20 % - Akzent1 3 3 2 4" xfId="23657"/>
    <cellStyle name="20 % - Akzent1 3 3 2 5" xfId="21764"/>
    <cellStyle name="20 % - Akzent1 3 3 3" xfId="41"/>
    <cellStyle name="20 % - Akzent1 3 3 3 2" xfId="23658"/>
    <cellStyle name="20 % - Akzent1 3 3 4" xfId="13944"/>
    <cellStyle name="20 % - Akzent1 3 3 4 2" xfId="33104"/>
    <cellStyle name="20 % - Akzent1 3 3 5" xfId="20195"/>
    <cellStyle name="20 % - Akzent1 3 3 5 2" xfId="37542"/>
    <cellStyle name="20 % - Akzent1 3 3 6" xfId="23656"/>
    <cellStyle name="20 % - Akzent1 3 3 7" xfId="21763"/>
    <cellStyle name="20 % - Akzent1 3 4" xfId="42"/>
    <cellStyle name="20 % - Akzent1 3 4 2" xfId="13946"/>
    <cellStyle name="20 % - Akzent1 3 4 2 2" xfId="33106"/>
    <cellStyle name="20 % - Akzent1 3 4 3" xfId="20537"/>
    <cellStyle name="20 % - Akzent1 3 4 3 2" xfId="37881"/>
    <cellStyle name="20 % - Akzent1 3 4 4" xfId="23659"/>
    <cellStyle name="20 % - Akzent1 3 4 5" xfId="21765"/>
    <cellStyle name="20 % - Akzent1 3 5" xfId="11387"/>
    <cellStyle name="20 % - Akzent1 3 5 2" xfId="32176"/>
    <cellStyle name="20 % - Akzent1 3 6" xfId="16061"/>
    <cellStyle name="20 % - Akzent1 3 6 2" xfId="35187"/>
    <cellStyle name="20 % - Akzent1 3 7" xfId="23653"/>
    <cellStyle name="20 % - Akzent1 3 8" xfId="20710"/>
    <cellStyle name="20 % - Akzent1 3 9" xfId="38078"/>
    <cellStyle name="20 % - Akzent1 3_Balance sheet - Parent" xfId="38610"/>
    <cellStyle name="20 % - Akzent1_DE" xfId="43"/>
    <cellStyle name="20 % - Akzent2" xfId="44"/>
    <cellStyle name="20 % - Akzent2 2" xfId="45"/>
    <cellStyle name="20 % - Akzent2 2 2" xfId="46"/>
    <cellStyle name="20 % - Akzent2 2 2 2" xfId="47"/>
    <cellStyle name="20 % - Akzent2 2 2 2 2" xfId="23661"/>
    <cellStyle name="20 % - Akzent2 2 2 3" xfId="18763"/>
    <cellStyle name="20 % - Akzent2 2 2 3 2" xfId="36592"/>
    <cellStyle name="20 % - Akzent2 2 2 4" xfId="23660"/>
    <cellStyle name="20 % - Akzent2 2 2 5" xfId="20711"/>
    <cellStyle name="20 % - Akzent2 2 2 6" xfId="43516"/>
    <cellStyle name="20 % - Akzent2 2_DE Analysis" xfId="48"/>
    <cellStyle name="20 % - Akzent2 3" xfId="49"/>
    <cellStyle name="20 % - Akzent2 3 10" xfId="38534"/>
    <cellStyle name="20 % - Akzent2 3 11" xfId="43411"/>
    <cellStyle name="20 % - Akzent2 3 2" xfId="50"/>
    <cellStyle name="20 % - Akzent2 3 2 2" xfId="51"/>
    <cellStyle name="20 % - Akzent2 3 2 2 2" xfId="16316"/>
    <cellStyle name="20 % - Akzent2 3 2 2 2 2" xfId="35438"/>
    <cellStyle name="20 % - Akzent2 3 2 2 3" xfId="21767"/>
    <cellStyle name="20 % - Akzent2 3 2 3" xfId="20431"/>
    <cellStyle name="20 % - Akzent2 3 2 3 2" xfId="37777"/>
    <cellStyle name="20 % - Akzent2 3 2 4" xfId="21766"/>
    <cellStyle name="20 % - Akzent2 3 3" xfId="52"/>
    <cellStyle name="20 % - Akzent2 3 3 2" xfId="53"/>
    <cellStyle name="20 % - Akzent2 3 3 2 2" xfId="16424"/>
    <cellStyle name="20 % - Akzent2 3 3 2 2 2" xfId="35536"/>
    <cellStyle name="20 % - Akzent2 3 3 2 3" xfId="21769"/>
    <cellStyle name="20 % - Akzent2 3 3 3" xfId="54"/>
    <cellStyle name="20 % - Akzent2 3 3 3 2" xfId="23663"/>
    <cellStyle name="20 % - Akzent2 3 3 4" xfId="16238"/>
    <cellStyle name="20 % - Akzent2 3 3 4 2" xfId="35361"/>
    <cellStyle name="20 % - Akzent2 3 3 5" xfId="23662"/>
    <cellStyle name="20 % - Akzent2 3 3 6" xfId="21768"/>
    <cellStyle name="20 % - Akzent2 3 4" xfId="55"/>
    <cellStyle name="20 % - Akzent2 3 4 2" xfId="16811"/>
    <cellStyle name="20 % - Akzent2 3 4 2 2" xfId="35738"/>
    <cellStyle name="20 % - Akzent2 3 4 3" xfId="21770"/>
    <cellStyle name="20 % - Akzent2 3 5" xfId="16062"/>
    <cellStyle name="20 % - Akzent2 3 5 2" xfId="35188"/>
    <cellStyle name="20 % - Akzent2 3 6" xfId="20712"/>
    <cellStyle name="20 % - Akzent2 3 7" xfId="38079"/>
    <cellStyle name="20 % - Akzent2 3 8" xfId="38254"/>
    <cellStyle name="20 % - Akzent2 3 9" xfId="38391"/>
    <cellStyle name="20 % - Akzent2 3_Balance sheet - Parent" xfId="38611"/>
    <cellStyle name="20 % - Akzent2_DE" xfId="56"/>
    <cellStyle name="20 % - Akzent3" xfId="57"/>
    <cellStyle name="20 % - Akzent3 2" xfId="58"/>
    <cellStyle name="20 % - Akzent3 2 2" xfId="59"/>
    <cellStyle name="20 % - Akzent3 2 2 2" xfId="60"/>
    <cellStyle name="20 % - Akzent3 2 2 2 2" xfId="3959"/>
    <cellStyle name="20 % - Akzent3 2 2 2 2 2" xfId="25610"/>
    <cellStyle name="20 % - Akzent3 2 2 2 3" xfId="23665"/>
    <cellStyle name="20 % - Akzent3 2 2 3" xfId="11388"/>
    <cellStyle name="20 % - Akzent3 2 2 3 2" xfId="32177"/>
    <cellStyle name="20 % - Akzent3 2 2 4" xfId="16210"/>
    <cellStyle name="20 % - Akzent3 2 2 4 2" xfId="35334"/>
    <cellStyle name="20 % - Akzent3 2 2 5" xfId="23664"/>
    <cellStyle name="20 % - Akzent3 2 2 6" xfId="20713"/>
    <cellStyle name="20 % - Akzent3 2 2 7" xfId="43517"/>
    <cellStyle name="20 % - Akzent3 2_DE Analysis" xfId="61"/>
    <cellStyle name="20 % - Akzent3 3" xfId="62"/>
    <cellStyle name="20 % - Akzent3 3 10" xfId="38255"/>
    <cellStyle name="20 % - Akzent3 3 11" xfId="38392"/>
    <cellStyle name="20 % - Akzent3 3 12" xfId="38535"/>
    <cellStyle name="20 % - Akzent3 3 13" xfId="43412"/>
    <cellStyle name="20 % - Akzent3 3 2" xfId="63"/>
    <cellStyle name="20 % - Akzent3 3 2 2" xfId="64"/>
    <cellStyle name="20 % - Akzent3 3 2 2 2" xfId="13948"/>
    <cellStyle name="20 % - Akzent3 3 2 2 2 2" xfId="33108"/>
    <cellStyle name="20 % - Akzent3 3 2 2 3" xfId="19758"/>
    <cellStyle name="20 % - Akzent3 3 2 2 3 2" xfId="37115"/>
    <cellStyle name="20 % - Akzent3 3 2 2 4" xfId="23668"/>
    <cellStyle name="20 % - Akzent3 3 2 2 5" xfId="21772"/>
    <cellStyle name="20 % - Akzent3 3 2 3" xfId="13947"/>
    <cellStyle name="20 % - Akzent3 3 2 3 2" xfId="33107"/>
    <cellStyle name="20 % - Akzent3 3 2 4" xfId="20552"/>
    <cellStyle name="20 % - Akzent3 3 2 4 2" xfId="37896"/>
    <cellStyle name="20 % - Akzent3 3 2 5" xfId="23667"/>
    <cellStyle name="20 % - Akzent3 3 2 6" xfId="21771"/>
    <cellStyle name="20 % - Akzent3 3 3" xfId="65"/>
    <cellStyle name="20 % - Akzent3 3 3 2" xfId="66"/>
    <cellStyle name="20 % - Akzent3 3 3 2 2" xfId="13950"/>
    <cellStyle name="20 % - Akzent3 3 3 2 2 2" xfId="33110"/>
    <cellStyle name="20 % - Akzent3 3 3 2 3" xfId="19929"/>
    <cellStyle name="20 % - Akzent3 3 3 2 3 2" xfId="37283"/>
    <cellStyle name="20 % - Akzent3 3 3 2 4" xfId="23670"/>
    <cellStyle name="20 % - Akzent3 3 3 2 5" xfId="21774"/>
    <cellStyle name="20 % - Akzent3 3 3 3" xfId="67"/>
    <cellStyle name="20 % - Akzent3 3 3 3 2" xfId="23671"/>
    <cellStyle name="20 % - Akzent3 3 3 4" xfId="13949"/>
    <cellStyle name="20 % - Akzent3 3 3 4 2" xfId="33109"/>
    <cellStyle name="20 % - Akzent3 3 3 5" xfId="20621"/>
    <cellStyle name="20 % - Akzent3 3 3 5 2" xfId="37964"/>
    <cellStyle name="20 % - Akzent3 3 3 6" xfId="23669"/>
    <cellStyle name="20 % - Akzent3 3 3 7" xfId="21773"/>
    <cellStyle name="20 % - Akzent3 3 4" xfId="68"/>
    <cellStyle name="20 % - Akzent3 3 4 2" xfId="13951"/>
    <cellStyle name="20 % - Akzent3 3 4 2 2" xfId="33111"/>
    <cellStyle name="20 % - Akzent3 3 4 3" xfId="19674"/>
    <cellStyle name="20 % - Akzent3 3 4 3 2" xfId="37032"/>
    <cellStyle name="20 % - Akzent3 3 4 4" xfId="23672"/>
    <cellStyle name="20 % - Akzent3 3 4 5" xfId="21775"/>
    <cellStyle name="20 % - Akzent3 3 5" xfId="11389"/>
    <cellStyle name="20 % - Akzent3 3 5 2" xfId="32178"/>
    <cellStyle name="20 % - Akzent3 3 6" xfId="16063"/>
    <cellStyle name="20 % - Akzent3 3 6 2" xfId="35189"/>
    <cellStyle name="20 % - Akzent3 3 7" xfId="23666"/>
    <cellStyle name="20 % - Akzent3 3 8" xfId="20714"/>
    <cellStyle name="20 % - Akzent3 3 9" xfId="38080"/>
    <cellStyle name="20 % - Akzent3 3_Balance sheet - Parent" xfId="38612"/>
    <cellStyle name="20 % - Akzent3_DE" xfId="69"/>
    <cellStyle name="20 % - Akzent4" xfId="70"/>
    <cellStyle name="20 % - Akzent4 2" xfId="71"/>
    <cellStyle name="20 % - Akzent4 2 2" xfId="72"/>
    <cellStyle name="20 % - Akzent4 2 2 2" xfId="73"/>
    <cellStyle name="20 % - Akzent4 2 2 2 2" xfId="3960"/>
    <cellStyle name="20 % - Akzent4 2 2 2 2 2" xfId="25611"/>
    <cellStyle name="20 % - Akzent4 2 2 2 3" xfId="23674"/>
    <cellStyle name="20 % - Akzent4 2 2 3" xfId="11390"/>
    <cellStyle name="20 % - Akzent4 2 2 3 2" xfId="32179"/>
    <cellStyle name="20 % - Akzent4 2 2 4" xfId="19992"/>
    <cellStyle name="20 % - Akzent4 2 2 4 2" xfId="37345"/>
    <cellStyle name="20 % - Akzent4 2 2 5" xfId="23673"/>
    <cellStyle name="20 % - Akzent4 2 2 6" xfId="20715"/>
    <cellStyle name="20 % - Akzent4 2 2 7" xfId="43518"/>
    <cellStyle name="20 % - Akzent4 2_DE Analysis" xfId="74"/>
    <cellStyle name="20 % - Akzent4 3" xfId="75"/>
    <cellStyle name="20 % - Akzent4 3 10" xfId="38256"/>
    <cellStyle name="20 % - Akzent4 3 11" xfId="38393"/>
    <cellStyle name="20 % - Akzent4 3 12" xfId="38536"/>
    <cellStyle name="20 % - Akzent4 3 13" xfId="43413"/>
    <cellStyle name="20 % - Akzent4 3 2" xfId="76"/>
    <cellStyle name="20 % - Akzent4 3 2 2" xfId="77"/>
    <cellStyle name="20 % - Akzent4 3 2 2 2" xfId="13953"/>
    <cellStyle name="20 % - Akzent4 3 2 2 2 2" xfId="33113"/>
    <cellStyle name="20 % - Akzent4 3 2 2 3" xfId="20177"/>
    <cellStyle name="20 % - Akzent4 3 2 2 3 2" xfId="37525"/>
    <cellStyle name="20 % - Akzent4 3 2 2 4" xfId="23677"/>
    <cellStyle name="20 % - Akzent4 3 2 2 5" xfId="21777"/>
    <cellStyle name="20 % - Akzent4 3 2 3" xfId="13952"/>
    <cellStyle name="20 % - Akzent4 3 2 3 2" xfId="33112"/>
    <cellStyle name="20 % - Akzent4 3 2 4" xfId="19586"/>
    <cellStyle name="20 % - Akzent4 3 2 4 2" xfId="36945"/>
    <cellStyle name="20 % - Akzent4 3 2 5" xfId="23676"/>
    <cellStyle name="20 % - Akzent4 3 2 6" xfId="21776"/>
    <cellStyle name="20 % - Akzent4 3 3" xfId="78"/>
    <cellStyle name="20 % - Akzent4 3 3 2" xfId="79"/>
    <cellStyle name="20 % - Akzent4 3 3 2 2" xfId="13955"/>
    <cellStyle name="20 % - Akzent4 3 3 2 2 2" xfId="33115"/>
    <cellStyle name="20 % - Akzent4 3 3 2 3" xfId="16477"/>
    <cellStyle name="20 % - Akzent4 3 3 2 3 2" xfId="35569"/>
    <cellStyle name="20 % - Akzent4 3 3 2 4" xfId="23679"/>
    <cellStyle name="20 % - Akzent4 3 3 2 5" xfId="21779"/>
    <cellStyle name="20 % - Akzent4 3 3 3" xfId="80"/>
    <cellStyle name="20 % - Akzent4 3 3 3 2" xfId="23680"/>
    <cellStyle name="20 % - Akzent4 3 3 4" xfId="13954"/>
    <cellStyle name="20 % - Akzent4 3 3 4 2" xfId="33114"/>
    <cellStyle name="20 % - Akzent4 3 3 5" xfId="20547"/>
    <cellStyle name="20 % - Akzent4 3 3 5 2" xfId="37891"/>
    <cellStyle name="20 % - Akzent4 3 3 6" xfId="23678"/>
    <cellStyle name="20 % - Akzent4 3 3 7" xfId="21778"/>
    <cellStyle name="20 % - Akzent4 3 4" xfId="81"/>
    <cellStyle name="20 % - Akzent4 3 4 2" xfId="13956"/>
    <cellStyle name="20 % - Akzent4 3 4 2 2" xfId="33116"/>
    <cellStyle name="20 % - Akzent4 3 4 3" xfId="20132"/>
    <cellStyle name="20 % - Akzent4 3 4 3 2" xfId="37481"/>
    <cellStyle name="20 % - Akzent4 3 4 4" xfId="23681"/>
    <cellStyle name="20 % - Akzent4 3 4 5" xfId="21780"/>
    <cellStyle name="20 % - Akzent4 3 5" xfId="11391"/>
    <cellStyle name="20 % - Akzent4 3 5 2" xfId="32180"/>
    <cellStyle name="20 % - Akzent4 3 6" xfId="16064"/>
    <cellStyle name="20 % - Akzent4 3 6 2" xfId="35190"/>
    <cellStyle name="20 % - Akzent4 3 7" xfId="23675"/>
    <cellStyle name="20 % - Akzent4 3 8" xfId="20716"/>
    <cellStyle name="20 % - Akzent4 3 9" xfId="38081"/>
    <cellStyle name="20 % - Akzent4 3_Balance sheet - Parent" xfId="38613"/>
    <cellStyle name="20 % - Akzent4_DE" xfId="82"/>
    <cellStyle name="20 % - Akzent5" xfId="83"/>
    <cellStyle name="20 % - Akzent5 2" xfId="84"/>
    <cellStyle name="20 % - Akzent5 2 2" xfId="85"/>
    <cellStyle name="20 % - Akzent5 2 2 2" xfId="86"/>
    <cellStyle name="20 % - Akzent5 2 2 2 2" xfId="3961"/>
    <cellStyle name="20 % - Akzent5 2 2 2 2 2" xfId="25612"/>
    <cellStyle name="20 % - Akzent5 2 2 2 3" xfId="23683"/>
    <cellStyle name="20 % - Akzent5 2 2 3" xfId="11392"/>
    <cellStyle name="20 % - Akzent5 2 2 3 2" xfId="32181"/>
    <cellStyle name="20 % - Akzent5 2 2 4" xfId="15992"/>
    <cellStyle name="20 % - Akzent5 2 2 4 2" xfId="35123"/>
    <cellStyle name="20 % - Akzent5 2 2 5" xfId="23682"/>
    <cellStyle name="20 % - Akzent5 2 2 6" xfId="20717"/>
    <cellStyle name="20 % - Akzent5 2 2 7" xfId="43519"/>
    <cellStyle name="20 % - Akzent5 2_DE Analysis" xfId="87"/>
    <cellStyle name="20 % - Akzent5 3" xfId="88"/>
    <cellStyle name="20 % - Akzent5 3 10" xfId="38257"/>
    <cellStyle name="20 % - Akzent5 3 11" xfId="38394"/>
    <cellStyle name="20 % - Akzent5 3 12" xfId="38537"/>
    <cellStyle name="20 % - Akzent5 3 13" xfId="43414"/>
    <cellStyle name="20 % - Akzent5 3 2" xfId="89"/>
    <cellStyle name="20 % - Akzent5 3 2 2" xfId="90"/>
    <cellStyle name="20 % - Akzent5 3 2 2 2" xfId="13958"/>
    <cellStyle name="20 % - Akzent5 3 2 2 2 2" xfId="33118"/>
    <cellStyle name="20 % - Akzent5 3 2 2 3" xfId="18414"/>
    <cellStyle name="20 % - Akzent5 3 2 2 3 2" xfId="36441"/>
    <cellStyle name="20 % - Akzent5 3 2 2 4" xfId="23686"/>
    <cellStyle name="20 % - Akzent5 3 2 2 5" xfId="21782"/>
    <cellStyle name="20 % - Akzent5 3 2 3" xfId="13957"/>
    <cellStyle name="20 % - Akzent5 3 2 3 2" xfId="33117"/>
    <cellStyle name="20 % - Akzent5 3 2 4" xfId="16787"/>
    <cellStyle name="20 % - Akzent5 3 2 4 2" xfId="35716"/>
    <cellStyle name="20 % - Akzent5 3 2 5" xfId="23685"/>
    <cellStyle name="20 % - Akzent5 3 2 6" xfId="21781"/>
    <cellStyle name="20 % - Akzent5 3 3" xfId="91"/>
    <cellStyle name="20 % - Akzent5 3 3 2" xfId="92"/>
    <cellStyle name="20 % - Akzent5 3 3 2 2" xfId="13960"/>
    <cellStyle name="20 % - Akzent5 3 3 2 2 2" xfId="33120"/>
    <cellStyle name="20 % - Akzent5 3 3 2 3" xfId="18360"/>
    <cellStyle name="20 % - Akzent5 3 3 2 3 2" xfId="36423"/>
    <cellStyle name="20 % - Akzent5 3 3 2 4" xfId="23688"/>
    <cellStyle name="20 % - Akzent5 3 3 2 5" xfId="21784"/>
    <cellStyle name="20 % - Akzent5 3 3 3" xfId="93"/>
    <cellStyle name="20 % - Akzent5 3 3 3 2" xfId="23689"/>
    <cellStyle name="20 % - Akzent5 3 3 4" xfId="13959"/>
    <cellStyle name="20 % - Akzent5 3 3 4 2" xfId="33119"/>
    <cellStyle name="20 % - Akzent5 3 3 5" xfId="15786"/>
    <cellStyle name="20 % - Akzent5 3 3 5 2" xfId="34922"/>
    <cellStyle name="20 % - Akzent5 3 3 6" xfId="23687"/>
    <cellStyle name="20 % - Akzent5 3 3 7" xfId="21783"/>
    <cellStyle name="20 % - Akzent5 3 4" xfId="94"/>
    <cellStyle name="20 % - Akzent5 3 4 2" xfId="13961"/>
    <cellStyle name="20 % - Akzent5 3 4 2 2" xfId="33121"/>
    <cellStyle name="20 % - Akzent5 3 4 3" xfId="15967"/>
    <cellStyle name="20 % - Akzent5 3 4 3 2" xfId="35099"/>
    <cellStyle name="20 % - Akzent5 3 4 4" xfId="23690"/>
    <cellStyle name="20 % - Akzent5 3 4 5" xfId="21785"/>
    <cellStyle name="20 % - Akzent5 3 5" xfId="11393"/>
    <cellStyle name="20 % - Akzent5 3 5 2" xfId="32182"/>
    <cellStyle name="20 % - Akzent5 3 6" xfId="16065"/>
    <cellStyle name="20 % - Akzent5 3 6 2" xfId="35191"/>
    <cellStyle name="20 % - Akzent5 3 7" xfId="23684"/>
    <cellStyle name="20 % - Akzent5 3 8" xfId="20718"/>
    <cellStyle name="20 % - Akzent5 3 9" xfId="38082"/>
    <cellStyle name="20 % - Akzent5 3_Balance sheet - Parent" xfId="38614"/>
    <cellStyle name="20 % - Akzent5_DE" xfId="95"/>
    <cellStyle name="20 % - Akzent6" xfId="96"/>
    <cellStyle name="20 % - Akzent6 2" xfId="97"/>
    <cellStyle name="20 % - Akzent6 2 2" xfId="98"/>
    <cellStyle name="20 % - Akzent6 2 2 2" xfId="99"/>
    <cellStyle name="20 % - Akzent6 2 2 2 2" xfId="4646"/>
    <cellStyle name="20 % - Akzent6 2 2 2 2 2" xfId="25858"/>
    <cellStyle name="20 % - Akzent6 2 2 2 3" xfId="23692"/>
    <cellStyle name="20 % - Akzent6 2 2 3" xfId="11394"/>
    <cellStyle name="20 % - Akzent6 2 2 3 2" xfId="32183"/>
    <cellStyle name="20 % - Akzent6 2 2 4" xfId="15726"/>
    <cellStyle name="20 % - Akzent6 2 2 4 2" xfId="34863"/>
    <cellStyle name="20 % - Akzent6 2 2 5" xfId="23691"/>
    <cellStyle name="20 % - Akzent6 2 2 6" xfId="20719"/>
    <cellStyle name="20 % - Akzent6 2 2 7" xfId="43520"/>
    <cellStyle name="20 % - Akzent6 2_DE Analysis" xfId="100"/>
    <cellStyle name="20 % - Akzent6 3" xfId="101"/>
    <cellStyle name="20 % - Akzent6 3 10" xfId="38258"/>
    <cellStyle name="20 % - Akzent6 3 11" xfId="38395"/>
    <cellStyle name="20 % - Akzent6 3 12" xfId="38538"/>
    <cellStyle name="20 % - Akzent6 3 13" xfId="43415"/>
    <cellStyle name="20 % - Akzent6 3 2" xfId="102"/>
    <cellStyle name="20 % - Akzent6 3 2 2" xfId="103"/>
    <cellStyle name="20 % - Akzent6 3 2 2 2" xfId="13963"/>
    <cellStyle name="20 % - Akzent6 3 2 2 2 2" xfId="33123"/>
    <cellStyle name="20 % - Akzent6 3 2 2 3" xfId="16132"/>
    <cellStyle name="20 % - Akzent6 3 2 2 3 2" xfId="35256"/>
    <cellStyle name="20 % - Akzent6 3 2 2 4" xfId="23695"/>
    <cellStyle name="20 % - Akzent6 3 2 2 5" xfId="21787"/>
    <cellStyle name="20 % - Akzent6 3 2 3" xfId="13962"/>
    <cellStyle name="20 % - Akzent6 3 2 3 2" xfId="33122"/>
    <cellStyle name="20 % - Akzent6 3 2 4" xfId="19796"/>
    <cellStyle name="20 % - Akzent6 3 2 4 2" xfId="37152"/>
    <cellStyle name="20 % - Akzent6 3 2 5" xfId="23694"/>
    <cellStyle name="20 % - Akzent6 3 2 6" xfId="21786"/>
    <cellStyle name="20 % - Akzent6 3 3" xfId="104"/>
    <cellStyle name="20 % - Akzent6 3 3 2" xfId="105"/>
    <cellStyle name="20 % - Akzent6 3 3 2 2" xfId="13965"/>
    <cellStyle name="20 % - Akzent6 3 3 2 2 2" xfId="33125"/>
    <cellStyle name="20 % - Akzent6 3 3 2 3" xfId="17755"/>
    <cellStyle name="20 % - Akzent6 3 3 2 3 2" xfId="36203"/>
    <cellStyle name="20 % - Akzent6 3 3 2 4" xfId="23697"/>
    <cellStyle name="20 % - Akzent6 3 3 2 5" xfId="21789"/>
    <cellStyle name="20 % - Akzent6 3 3 3" xfId="106"/>
    <cellStyle name="20 % - Akzent6 3 3 3 2" xfId="23698"/>
    <cellStyle name="20 % - Akzent6 3 3 4" xfId="13964"/>
    <cellStyle name="20 % - Akzent6 3 3 4 2" xfId="33124"/>
    <cellStyle name="20 % - Akzent6 3 3 5" xfId="16259"/>
    <cellStyle name="20 % - Akzent6 3 3 5 2" xfId="35382"/>
    <cellStyle name="20 % - Akzent6 3 3 6" xfId="23696"/>
    <cellStyle name="20 % - Akzent6 3 3 7" xfId="21788"/>
    <cellStyle name="20 % - Akzent6 3 4" xfId="107"/>
    <cellStyle name="20 % - Akzent6 3 4 2" xfId="13966"/>
    <cellStyle name="20 % - Akzent6 3 4 2 2" xfId="33126"/>
    <cellStyle name="20 % - Akzent6 3 4 3" xfId="20285"/>
    <cellStyle name="20 % - Akzent6 3 4 3 2" xfId="37632"/>
    <cellStyle name="20 % - Akzent6 3 4 4" xfId="23699"/>
    <cellStyle name="20 % - Akzent6 3 4 5" xfId="21790"/>
    <cellStyle name="20 % - Akzent6 3 5" xfId="11395"/>
    <cellStyle name="20 % - Akzent6 3 5 2" xfId="32184"/>
    <cellStyle name="20 % - Akzent6 3 6" xfId="16066"/>
    <cellStyle name="20 % - Akzent6 3 6 2" xfId="35192"/>
    <cellStyle name="20 % - Akzent6 3 7" xfId="23693"/>
    <cellStyle name="20 % - Akzent6 3 8" xfId="20720"/>
    <cellStyle name="20 % - Akzent6 3 9" xfId="38083"/>
    <cellStyle name="20 % - Akzent6 3_Balance sheet - Parent" xfId="38615"/>
    <cellStyle name="20 % - Akzent6_DE" xfId="108"/>
    <cellStyle name="20% - Accent1" xfId="43292" builtinId="30" customBuiltin="1"/>
    <cellStyle name="20% - Accent1 2" xfId="109"/>
    <cellStyle name="20% - Accent1 2 10" xfId="11396"/>
    <cellStyle name="20% - Accent1 2 10 2" xfId="32185"/>
    <cellStyle name="20% - Accent1 2 11" xfId="15706"/>
    <cellStyle name="20% - Accent1 2 11 2" xfId="34843"/>
    <cellStyle name="20% - Accent1 2 12" xfId="23701"/>
    <cellStyle name="20% - Accent1 2 13" xfId="20721"/>
    <cellStyle name="20% - Accent1 2 14" xfId="38003"/>
    <cellStyle name="20% - Accent1 2 15" xfId="38180"/>
    <cellStyle name="20% - Accent1 2 16" xfId="38315"/>
    <cellStyle name="20% - Accent1 2 17" xfId="38462"/>
    <cellStyle name="20% - Accent1 2 18" xfId="43290"/>
    <cellStyle name="20% - Accent1 2 2" xfId="110"/>
    <cellStyle name="20% - Accent1 2 2 10" xfId="20722"/>
    <cellStyle name="20% - Accent1 2 2 11" xfId="38108"/>
    <cellStyle name="20% - Accent1 2 2 12" xfId="38282"/>
    <cellStyle name="20% - Accent1 2 2 13" xfId="38419"/>
    <cellStyle name="20% - Accent1 2 2 14" xfId="38562"/>
    <cellStyle name="20% - Accent1 2 2 15" xfId="43441"/>
    <cellStyle name="20% - Accent1 2 2 2" xfId="111"/>
    <cellStyle name="20% - Accent1 2 2 2 10" xfId="43521"/>
    <cellStyle name="20% - Accent1 2 2 2 2" xfId="112"/>
    <cellStyle name="20% - Accent1 2 2 2 2 2" xfId="113"/>
    <cellStyle name="20% - Accent1 2 2 2 2 2 2" xfId="114"/>
    <cellStyle name="20% - Accent1 2 2 2 2 2 2 2" xfId="13969"/>
    <cellStyle name="20% - Accent1 2 2 2 2 2 2 2 2" xfId="33129"/>
    <cellStyle name="20% - Accent1 2 2 2 2 2 2 3" xfId="19858"/>
    <cellStyle name="20% - Accent1 2 2 2 2 2 2 3 2" xfId="37213"/>
    <cellStyle name="20% - Accent1 2 2 2 2 2 2 4" xfId="23706"/>
    <cellStyle name="20% - Accent1 2 2 2 2 2 2 5" xfId="21793"/>
    <cellStyle name="20% - Accent1 2 2 2 2 2 3" xfId="13968"/>
    <cellStyle name="20% - Accent1 2 2 2 2 2 3 2" xfId="33128"/>
    <cellStyle name="20% - Accent1 2 2 2 2 2 4" xfId="19649"/>
    <cellStyle name="20% - Accent1 2 2 2 2 2 4 2" xfId="37007"/>
    <cellStyle name="20% - Accent1 2 2 2 2 2 5" xfId="23705"/>
    <cellStyle name="20% - Accent1 2 2 2 2 2 6" xfId="21792"/>
    <cellStyle name="20% - Accent1 2 2 2 2 3" xfId="115"/>
    <cellStyle name="20% - Accent1 2 2 2 2 3 2" xfId="116"/>
    <cellStyle name="20% - Accent1 2 2 2 2 3 2 2" xfId="13971"/>
    <cellStyle name="20% - Accent1 2 2 2 2 3 2 2 2" xfId="33131"/>
    <cellStyle name="20% - Accent1 2 2 2 2 3 2 3" xfId="19645"/>
    <cellStyle name="20% - Accent1 2 2 2 2 3 2 3 2" xfId="37003"/>
    <cellStyle name="20% - Accent1 2 2 2 2 3 2 4" xfId="23708"/>
    <cellStyle name="20% - Accent1 2 2 2 2 3 2 5" xfId="21795"/>
    <cellStyle name="20% - Accent1 2 2 2 2 3 3" xfId="13970"/>
    <cellStyle name="20% - Accent1 2 2 2 2 3 3 2" xfId="33130"/>
    <cellStyle name="20% - Accent1 2 2 2 2 3 4" xfId="19751"/>
    <cellStyle name="20% - Accent1 2 2 2 2 3 4 2" xfId="37108"/>
    <cellStyle name="20% - Accent1 2 2 2 2 3 5" xfId="23707"/>
    <cellStyle name="20% - Accent1 2 2 2 2 3 6" xfId="21794"/>
    <cellStyle name="20% - Accent1 2 2 2 2 4" xfId="117"/>
    <cellStyle name="20% - Accent1 2 2 2 2 4 2" xfId="13972"/>
    <cellStyle name="20% - Accent1 2 2 2 2 4 2 2" xfId="33132"/>
    <cellStyle name="20% - Accent1 2 2 2 2 4 3" xfId="20018"/>
    <cellStyle name="20% - Accent1 2 2 2 2 4 3 2" xfId="37371"/>
    <cellStyle name="20% - Accent1 2 2 2 2 4 4" xfId="23709"/>
    <cellStyle name="20% - Accent1 2 2 2 2 4 5" xfId="21796"/>
    <cellStyle name="20% - Accent1 2 2 2 2 5" xfId="13967"/>
    <cellStyle name="20% - Accent1 2 2 2 2 5 2" xfId="33127"/>
    <cellStyle name="20% - Accent1 2 2 2 2 6" xfId="20481"/>
    <cellStyle name="20% - Accent1 2 2 2 2 6 2" xfId="37826"/>
    <cellStyle name="20% - Accent1 2 2 2 2 7" xfId="23704"/>
    <cellStyle name="20% - Accent1 2 2 2 2 8" xfId="21791"/>
    <cellStyle name="20% - Accent1 2 2 2 3" xfId="118"/>
    <cellStyle name="20% - Accent1 2 2 2 3 2" xfId="119"/>
    <cellStyle name="20% - Accent1 2 2 2 3 2 2" xfId="13974"/>
    <cellStyle name="20% - Accent1 2 2 2 3 2 2 2" xfId="33134"/>
    <cellStyle name="20% - Accent1 2 2 2 3 2 3" xfId="16486"/>
    <cellStyle name="20% - Accent1 2 2 2 3 2 3 2" xfId="35577"/>
    <cellStyle name="20% - Accent1 2 2 2 3 2 4" xfId="23711"/>
    <cellStyle name="20% - Accent1 2 2 2 3 2 5" xfId="21798"/>
    <cellStyle name="20% - Accent1 2 2 2 3 3" xfId="13973"/>
    <cellStyle name="20% - Accent1 2 2 2 3 3 2" xfId="33133"/>
    <cellStyle name="20% - Accent1 2 2 2 3 4" xfId="16471"/>
    <cellStyle name="20% - Accent1 2 2 2 3 4 2" xfId="35563"/>
    <cellStyle name="20% - Accent1 2 2 2 3 5" xfId="23710"/>
    <cellStyle name="20% - Accent1 2 2 2 3 6" xfId="21797"/>
    <cellStyle name="20% - Accent1 2 2 2 4" xfId="120"/>
    <cellStyle name="20% - Accent1 2 2 2 4 2" xfId="121"/>
    <cellStyle name="20% - Accent1 2 2 2 4 2 2" xfId="13976"/>
    <cellStyle name="20% - Accent1 2 2 2 4 2 2 2" xfId="33136"/>
    <cellStyle name="20% - Accent1 2 2 2 4 2 3" xfId="15837"/>
    <cellStyle name="20% - Accent1 2 2 2 4 2 3 2" xfId="34972"/>
    <cellStyle name="20% - Accent1 2 2 2 4 2 4" xfId="23713"/>
    <cellStyle name="20% - Accent1 2 2 2 4 2 5" xfId="21800"/>
    <cellStyle name="20% - Accent1 2 2 2 4 3" xfId="13975"/>
    <cellStyle name="20% - Accent1 2 2 2 4 3 2" xfId="33135"/>
    <cellStyle name="20% - Accent1 2 2 2 4 4" xfId="20258"/>
    <cellStyle name="20% - Accent1 2 2 2 4 4 2" xfId="37605"/>
    <cellStyle name="20% - Accent1 2 2 2 4 5" xfId="23712"/>
    <cellStyle name="20% - Accent1 2 2 2 4 6" xfId="21799"/>
    <cellStyle name="20% - Accent1 2 2 2 5" xfId="122"/>
    <cellStyle name="20% - Accent1 2 2 2 5 2" xfId="13977"/>
    <cellStyle name="20% - Accent1 2 2 2 5 2 2" xfId="33137"/>
    <cellStyle name="20% - Accent1 2 2 2 5 3" xfId="20000"/>
    <cellStyle name="20% - Accent1 2 2 2 5 3 2" xfId="37353"/>
    <cellStyle name="20% - Accent1 2 2 2 5 4" xfId="23714"/>
    <cellStyle name="20% - Accent1 2 2 2 5 5" xfId="21801"/>
    <cellStyle name="20% - Accent1 2 2 2 6" xfId="11398"/>
    <cellStyle name="20% - Accent1 2 2 2 6 2" xfId="32187"/>
    <cellStyle name="20% - Accent1 2 2 2 7" xfId="17828"/>
    <cellStyle name="20% - Accent1 2 2 2 7 2" xfId="36234"/>
    <cellStyle name="20% - Accent1 2 2 2 8" xfId="23703"/>
    <cellStyle name="20% - Accent1 2 2 2 9" xfId="20723"/>
    <cellStyle name="20% - Accent1 2 2 3" xfId="123"/>
    <cellStyle name="20% - Accent1 2 2 3 2" xfId="124"/>
    <cellStyle name="20% - Accent1 2 2 3 2 2" xfId="125"/>
    <cellStyle name="20% - Accent1 2 2 3 2 2 2" xfId="13980"/>
    <cellStyle name="20% - Accent1 2 2 3 2 2 2 2" xfId="33140"/>
    <cellStyle name="20% - Accent1 2 2 3 2 2 3" xfId="18666"/>
    <cellStyle name="20% - Accent1 2 2 3 2 2 3 2" xfId="36543"/>
    <cellStyle name="20% - Accent1 2 2 3 2 2 4" xfId="23717"/>
    <cellStyle name="20% - Accent1 2 2 3 2 2 5" xfId="21804"/>
    <cellStyle name="20% - Accent1 2 2 3 2 3" xfId="13979"/>
    <cellStyle name="20% - Accent1 2 2 3 2 3 2" xfId="33139"/>
    <cellStyle name="20% - Accent1 2 2 3 2 4" xfId="20374"/>
    <cellStyle name="20% - Accent1 2 2 3 2 4 2" xfId="37720"/>
    <cellStyle name="20% - Accent1 2 2 3 2 5" xfId="23716"/>
    <cellStyle name="20% - Accent1 2 2 3 2 6" xfId="21803"/>
    <cellStyle name="20% - Accent1 2 2 3 3" xfId="126"/>
    <cellStyle name="20% - Accent1 2 2 3 3 2" xfId="127"/>
    <cellStyle name="20% - Accent1 2 2 3 3 2 2" xfId="13982"/>
    <cellStyle name="20% - Accent1 2 2 3 3 2 2 2" xfId="33142"/>
    <cellStyle name="20% - Accent1 2 2 3 3 2 3" xfId="16982"/>
    <cellStyle name="20% - Accent1 2 2 3 3 2 3 2" xfId="35883"/>
    <cellStyle name="20% - Accent1 2 2 3 3 2 4" xfId="23719"/>
    <cellStyle name="20% - Accent1 2 2 3 3 2 5" xfId="21806"/>
    <cellStyle name="20% - Accent1 2 2 3 3 3" xfId="13981"/>
    <cellStyle name="20% - Accent1 2 2 3 3 3 2" xfId="33141"/>
    <cellStyle name="20% - Accent1 2 2 3 3 4" xfId="20497"/>
    <cellStyle name="20% - Accent1 2 2 3 3 4 2" xfId="37841"/>
    <cellStyle name="20% - Accent1 2 2 3 3 5" xfId="23718"/>
    <cellStyle name="20% - Accent1 2 2 3 3 6" xfId="21805"/>
    <cellStyle name="20% - Accent1 2 2 3 4" xfId="128"/>
    <cellStyle name="20% - Accent1 2 2 3 4 2" xfId="13983"/>
    <cellStyle name="20% - Accent1 2 2 3 4 2 2" xfId="33143"/>
    <cellStyle name="20% - Accent1 2 2 3 4 3" xfId="15917"/>
    <cellStyle name="20% - Accent1 2 2 3 4 3 2" xfId="35049"/>
    <cellStyle name="20% - Accent1 2 2 3 4 4" xfId="23720"/>
    <cellStyle name="20% - Accent1 2 2 3 4 5" xfId="21807"/>
    <cellStyle name="20% - Accent1 2 2 3 5" xfId="13978"/>
    <cellStyle name="20% - Accent1 2 2 3 5 2" xfId="33138"/>
    <cellStyle name="20% - Accent1 2 2 3 6" xfId="19904"/>
    <cellStyle name="20% - Accent1 2 2 3 6 2" xfId="37258"/>
    <cellStyle name="20% - Accent1 2 2 3 7" xfId="23715"/>
    <cellStyle name="20% - Accent1 2 2 3 8" xfId="21802"/>
    <cellStyle name="20% - Accent1 2 2 4" xfId="129"/>
    <cellStyle name="20% - Accent1 2 2 4 2" xfId="130"/>
    <cellStyle name="20% - Accent1 2 2 4 2 2" xfId="13985"/>
    <cellStyle name="20% - Accent1 2 2 4 2 2 2" xfId="33145"/>
    <cellStyle name="20% - Accent1 2 2 4 2 3" xfId="20476"/>
    <cellStyle name="20% - Accent1 2 2 4 2 3 2" xfId="37821"/>
    <cellStyle name="20% - Accent1 2 2 4 2 4" xfId="23722"/>
    <cellStyle name="20% - Accent1 2 2 4 2 5" xfId="21809"/>
    <cellStyle name="20% - Accent1 2 2 4 3" xfId="131"/>
    <cellStyle name="20% - Accent1 2 2 4 3 2" xfId="23723"/>
    <cellStyle name="20% - Accent1 2 2 4 4" xfId="13984"/>
    <cellStyle name="20% - Accent1 2 2 4 4 2" xfId="33144"/>
    <cellStyle name="20% - Accent1 2 2 4 5" xfId="16187"/>
    <cellStyle name="20% - Accent1 2 2 4 5 2" xfId="35311"/>
    <cellStyle name="20% - Accent1 2 2 4 6" xfId="23721"/>
    <cellStyle name="20% - Accent1 2 2 4 7" xfId="21808"/>
    <cellStyle name="20% - Accent1 2 2 5" xfId="132"/>
    <cellStyle name="20% - Accent1 2 2 5 2" xfId="133"/>
    <cellStyle name="20% - Accent1 2 2 5 2 2" xfId="13987"/>
    <cellStyle name="20% - Accent1 2 2 5 2 2 2" xfId="33147"/>
    <cellStyle name="20% - Accent1 2 2 5 2 3" xfId="20059"/>
    <cellStyle name="20% - Accent1 2 2 5 2 3 2" xfId="37409"/>
    <cellStyle name="20% - Accent1 2 2 5 2 4" xfId="23725"/>
    <cellStyle name="20% - Accent1 2 2 5 2 5" xfId="21811"/>
    <cellStyle name="20% - Accent1 2 2 5 3" xfId="13986"/>
    <cellStyle name="20% - Accent1 2 2 5 3 2" xfId="33146"/>
    <cellStyle name="20% - Accent1 2 2 5 4" xfId="17018"/>
    <cellStyle name="20% - Accent1 2 2 5 4 2" xfId="35901"/>
    <cellStyle name="20% - Accent1 2 2 5 5" xfId="23724"/>
    <cellStyle name="20% - Accent1 2 2 5 6" xfId="21810"/>
    <cellStyle name="20% - Accent1 2 2 6" xfId="134"/>
    <cellStyle name="20% - Accent1 2 2 6 2" xfId="13988"/>
    <cellStyle name="20% - Accent1 2 2 6 2 2" xfId="33148"/>
    <cellStyle name="20% - Accent1 2 2 6 3" xfId="15952"/>
    <cellStyle name="20% - Accent1 2 2 6 3 2" xfId="35084"/>
    <cellStyle name="20% - Accent1 2 2 6 4" xfId="23726"/>
    <cellStyle name="20% - Accent1 2 2 6 5" xfId="21812"/>
    <cellStyle name="20% - Accent1 2 2 7" xfId="11397"/>
    <cellStyle name="20% - Accent1 2 2 7 2" xfId="32186"/>
    <cellStyle name="20% - Accent1 2 2 8" xfId="16139"/>
    <cellStyle name="20% - Accent1 2 2 8 2" xfId="35263"/>
    <cellStyle name="20% - Accent1 2 2 9" xfId="23702"/>
    <cellStyle name="20% - Accent1 2 2_Balance sheet - Parent" xfId="38616"/>
    <cellStyle name="20% - Accent1 2 3" xfId="135"/>
    <cellStyle name="20% - Accent1 2 3 10" xfId="15733"/>
    <cellStyle name="20% - Accent1 2 3 10 2" xfId="34870"/>
    <cellStyle name="20% - Accent1 2 3 11" xfId="20724"/>
    <cellStyle name="20% - Accent1 2 3 2" xfId="136"/>
    <cellStyle name="20% - Accent1 2 3 2 10" xfId="43523"/>
    <cellStyle name="20% - Accent1 2 3 2 2" xfId="137"/>
    <cellStyle name="20% - Accent1 2 3 2 2 2" xfId="138"/>
    <cellStyle name="20% - Accent1 2 3 2 2 2 2" xfId="139"/>
    <cellStyle name="20% - Accent1 2 3 2 2 2 2 2" xfId="13991"/>
    <cellStyle name="20% - Accent1 2 3 2 2 2 2 2 2" xfId="33151"/>
    <cellStyle name="20% - Accent1 2 3 2 2 2 2 3" xfId="20408"/>
    <cellStyle name="20% - Accent1 2 3 2 2 2 2 3 2" xfId="37754"/>
    <cellStyle name="20% - Accent1 2 3 2 2 2 2 4" xfId="23730"/>
    <cellStyle name="20% - Accent1 2 3 2 2 2 2 5" xfId="21815"/>
    <cellStyle name="20% - Accent1 2 3 2 2 2 3" xfId="13990"/>
    <cellStyle name="20% - Accent1 2 3 2 2 2 3 2" xfId="33150"/>
    <cellStyle name="20% - Accent1 2 3 2 2 2 4" xfId="20588"/>
    <cellStyle name="20% - Accent1 2 3 2 2 2 4 2" xfId="37932"/>
    <cellStyle name="20% - Accent1 2 3 2 2 2 5" xfId="23729"/>
    <cellStyle name="20% - Accent1 2 3 2 2 2 6" xfId="21814"/>
    <cellStyle name="20% - Accent1 2 3 2 2 3" xfId="140"/>
    <cellStyle name="20% - Accent1 2 3 2 2 3 2" xfId="141"/>
    <cellStyle name="20% - Accent1 2 3 2 2 3 2 2" xfId="13993"/>
    <cellStyle name="20% - Accent1 2 3 2 2 3 2 2 2" xfId="33153"/>
    <cellStyle name="20% - Accent1 2 3 2 2 3 2 3" xfId="16151"/>
    <cellStyle name="20% - Accent1 2 3 2 2 3 2 3 2" xfId="35275"/>
    <cellStyle name="20% - Accent1 2 3 2 2 3 2 4" xfId="23732"/>
    <cellStyle name="20% - Accent1 2 3 2 2 3 2 5" xfId="21817"/>
    <cellStyle name="20% - Accent1 2 3 2 2 3 3" xfId="13992"/>
    <cellStyle name="20% - Accent1 2 3 2 2 3 3 2" xfId="33152"/>
    <cellStyle name="20% - Accent1 2 3 2 2 3 4" xfId="18045"/>
    <cellStyle name="20% - Accent1 2 3 2 2 3 4 2" xfId="36321"/>
    <cellStyle name="20% - Accent1 2 3 2 2 3 5" xfId="23731"/>
    <cellStyle name="20% - Accent1 2 3 2 2 3 6" xfId="21816"/>
    <cellStyle name="20% - Accent1 2 3 2 2 4" xfId="142"/>
    <cellStyle name="20% - Accent1 2 3 2 2 4 2" xfId="13994"/>
    <cellStyle name="20% - Accent1 2 3 2 2 4 2 2" xfId="33154"/>
    <cellStyle name="20% - Accent1 2 3 2 2 4 3" xfId="15931"/>
    <cellStyle name="20% - Accent1 2 3 2 2 4 3 2" xfId="35063"/>
    <cellStyle name="20% - Accent1 2 3 2 2 4 4" xfId="23733"/>
    <cellStyle name="20% - Accent1 2 3 2 2 4 5" xfId="21818"/>
    <cellStyle name="20% - Accent1 2 3 2 2 5" xfId="13989"/>
    <cellStyle name="20% - Accent1 2 3 2 2 5 2" xfId="33149"/>
    <cellStyle name="20% - Accent1 2 3 2 2 6" xfId="16769"/>
    <cellStyle name="20% - Accent1 2 3 2 2 6 2" xfId="35701"/>
    <cellStyle name="20% - Accent1 2 3 2 2 7" xfId="23728"/>
    <cellStyle name="20% - Accent1 2 3 2 2 8" xfId="21813"/>
    <cellStyle name="20% - Accent1 2 3 2 3" xfId="143"/>
    <cellStyle name="20% - Accent1 2 3 2 3 2" xfId="144"/>
    <cellStyle name="20% - Accent1 2 3 2 3 2 2" xfId="13996"/>
    <cellStyle name="20% - Accent1 2 3 2 3 2 2 2" xfId="33156"/>
    <cellStyle name="20% - Accent1 2 3 2 3 2 3" xfId="16386"/>
    <cellStyle name="20% - Accent1 2 3 2 3 2 3 2" xfId="35508"/>
    <cellStyle name="20% - Accent1 2 3 2 3 2 4" xfId="23735"/>
    <cellStyle name="20% - Accent1 2 3 2 3 2 5" xfId="21820"/>
    <cellStyle name="20% - Accent1 2 3 2 3 3" xfId="13995"/>
    <cellStyle name="20% - Accent1 2 3 2 3 3 2" xfId="33155"/>
    <cellStyle name="20% - Accent1 2 3 2 3 4" xfId="18409"/>
    <cellStyle name="20% - Accent1 2 3 2 3 4 2" xfId="36439"/>
    <cellStyle name="20% - Accent1 2 3 2 3 5" xfId="23734"/>
    <cellStyle name="20% - Accent1 2 3 2 3 6" xfId="21819"/>
    <cellStyle name="20% - Accent1 2 3 2 4" xfId="145"/>
    <cellStyle name="20% - Accent1 2 3 2 4 2" xfId="146"/>
    <cellStyle name="20% - Accent1 2 3 2 4 2 2" xfId="13998"/>
    <cellStyle name="20% - Accent1 2 3 2 4 2 2 2" xfId="33158"/>
    <cellStyle name="20% - Accent1 2 3 2 4 2 3" xfId="17409"/>
    <cellStyle name="20% - Accent1 2 3 2 4 2 3 2" xfId="36044"/>
    <cellStyle name="20% - Accent1 2 3 2 4 2 4" xfId="23737"/>
    <cellStyle name="20% - Accent1 2 3 2 4 2 5" xfId="21822"/>
    <cellStyle name="20% - Accent1 2 3 2 4 3" xfId="13997"/>
    <cellStyle name="20% - Accent1 2 3 2 4 3 2" xfId="33157"/>
    <cellStyle name="20% - Accent1 2 3 2 4 4" xfId="19691"/>
    <cellStyle name="20% - Accent1 2 3 2 4 4 2" xfId="37049"/>
    <cellStyle name="20% - Accent1 2 3 2 4 5" xfId="23736"/>
    <cellStyle name="20% - Accent1 2 3 2 4 6" xfId="21821"/>
    <cellStyle name="20% - Accent1 2 3 2 5" xfId="147"/>
    <cellStyle name="20% - Accent1 2 3 2 5 2" xfId="13999"/>
    <cellStyle name="20% - Accent1 2 3 2 5 2 2" xfId="33159"/>
    <cellStyle name="20% - Accent1 2 3 2 5 3" xfId="16378"/>
    <cellStyle name="20% - Accent1 2 3 2 5 3 2" xfId="35500"/>
    <cellStyle name="20% - Accent1 2 3 2 5 4" xfId="23738"/>
    <cellStyle name="20% - Accent1 2 3 2 5 5" xfId="21823"/>
    <cellStyle name="20% - Accent1 2 3 2 6" xfId="11400"/>
    <cellStyle name="20% - Accent1 2 3 2 6 2" xfId="32189"/>
    <cellStyle name="20% - Accent1 2 3 2 7" xfId="20025"/>
    <cellStyle name="20% - Accent1 2 3 2 7 2" xfId="37377"/>
    <cellStyle name="20% - Accent1 2 3 2 8" xfId="23727"/>
    <cellStyle name="20% - Accent1 2 3 2 9" xfId="20725"/>
    <cellStyle name="20% - Accent1 2 3 3" xfId="148"/>
    <cellStyle name="20% - Accent1 2 3 3 2" xfId="149"/>
    <cellStyle name="20% - Accent1 2 3 3 2 2" xfId="150"/>
    <cellStyle name="20% - Accent1 2 3 3 2 2 2" xfId="14002"/>
    <cellStyle name="20% - Accent1 2 3 3 2 2 2 2" xfId="33162"/>
    <cellStyle name="20% - Accent1 2 3 3 2 2 3" xfId="15845"/>
    <cellStyle name="20% - Accent1 2 3 3 2 2 3 2" xfId="34980"/>
    <cellStyle name="20% - Accent1 2 3 3 2 2 4" xfId="23741"/>
    <cellStyle name="20% - Accent1 2 3 3 2 2 5" xfId="21826"/>
    <cellStyle name="20% - Accent1 2 3 3 2 3" xfId="14001"/>
    <cellStyle name="20% - Accent1 2 3 3 2 3 2" xfId="33161"/>
    <cellStyle name="20% - Accent1 2 3 3 2 4" xfId="20009"/>
    <cellStyle name="20% - Accent1 2 3 3 2 4 2" xfId="37362"/>
    <cellStyle name="20% - Accent1 2 3 3 2 5" xfId="23740"/>
    <cellStyle name="20% - Accent1 2 3 3 2 6" xfId="21825"/>
    <cellStyle name="20% - Accent1 2 3 3 3" xfId="151"/>
    <cellStyle name="20% - Accent1 2 3 3 3 2" xfId="152"/>
    <cellStyle name="20% - Accent1 2 3 3 3 2 2" xfId="14004"/>
    <cellStyle name="20% - Accent1 2 3 3 3 2 2 2" xfId="33164"/>
    <cellStyle name="20% - Accent1 2 3 3 3 2 3" xfId="16863"/>
    <cellStyle name="20% - Accent1 2 3 3 3 2 3 2" xfId="35784"/>
    <cellStyle name="20% - Accent1 2 3 3 3 2 4" xfId="23743"/>
    <cellStyle name="20% - Accent1 2 3 3 3 2 5" xfId="21828"/>
    <cellStyle name="20% - Accent1 2 3 3 3 3" xfId="14003"/>
    <cellStyle name="20% - Accent1 2 3 3 3 3 2" xfId="33163"/>
    <cellStyle name="20% - Accent1 2 3 3 3 4" xfId="16923"/>
    <cellStyle name="20% - Accent1 2 3 3 3 4 2" xfId="35832"/>
    <cellStyle name="20% - Accent1 2 3 3 3 5" xfId="23742"/>
    <cellStyle name="20% - Accent1 2 3 3 3 6" xfId="21827"/>
    <cellStyle name="20% - Accent1 2 3 3 4" xfId="153"/>
    <cellStyle name="20% - Accent1 2 3 3 4 2" xfId="14005"/>
    <cellStyle name="20% - Accent1 2 3 3 4 2 2" xfId="33165"/>
    <cellStyle name="20% - Accent1 2 3 3 4 3" xfId="19681"/>
    <cellStyle name="20% - Accent1 2 3 3 4 3 2" xfId="37039"/>
    <cellStyle name="20% - Accent1 2 3 3 4 4" xfId="23744"/>
    <cellStyle name="20% - Accent1 2 3 3 4 5" xfId="21829"/>
    <cellStyle name="20% - Accent1 2 3 3 5" xfId="14000"/>
    <cellStyle name="20% - Accent1 2 3 3 5 2" xfId="33160"/>
    <cellStyle name="20% - Accent1 2 3 3 6" xfId="16711"/>
    <cellStyle name="20% - Accent1 2 3 3 6 2" xfId="35654"/>
    <cellStyle name="20% - Accent1 2 3 3 7" xfId="23739"/>
    <cellStyle name="20% - Accent1 2 3 3 8" xfId="21824"/>
    <cellStyle name="20% - Accent1 2 3 3 9" xfId="43787"/>
    <cellStyle name="20% - Accent1 2 3 4" xfId="154"/>
    <cellStyle name="20% - Accent1 2 3 4 2" xfId="155"/>
    <cellStyle name="20% - Accent1 2 3 4 2 2" xfId="14007"/>
    <cellStyle name="20% - Accent1 2 3 4 2 2 2" xfId="33167"/>
    <cellStyle name="20% - Accent1 2 3 4 2 3" xfId="19618"/>
    <cellStyle name="20% - Accent1 2 3 4 2 3 2" xfId="36976"/>
    <cellStyle name="20% - Accent1 2 3 4 2 4" xfId="23746"/>
    <cellStyle name="20% - Accent1 2 3 4 2 5" xfId="21831"/>
    <cellStyle name="20% - Accent1 2 3 4 3" xfId="156"/>
    <cellStyle name="20% - Accent1 2 3 4 3 2" xfId="23747"/>
    <cellStyle name="20% - Accent1 2 3 4 4" xfId="14006"/>
    <cellStyle name="20% - Accent1 2 3 4 4 2" xfId="33166"/>
    <cellStyle name="20% - Accent1 2 3 4 5" xfId="17070"/>
    <cellStyle name="20% - Accent1 2 3 4 5 2" xfId="35921"/>
    <cellStyle name="20% - Accent1 2 3 4 6" xfId="23745"/>
    <cellStyle name="20% - Accent1 2 3 4 7" xfId="21830"/>
    <cellStyle name="20% - Accent1 2 3 4 8" xfId="43522"/>
    <cellStyle name="20% - Accent1 2 3 5" xfId="157"/>
    <cellStyle name="20% - Accent1 2 3 5 2" xfId="158"/>
    <cellStyle name="20% - Accent1 2 3 5 2 2" xfId="14009"/>
    <cellStyle name="20% - Accent1 2 3 5 2 2 2" xfId="33169"/>
    <cellStyle name="20% - Accent1 2 3 5 2 3" xfId="20234"/>
    <cellStyle name="20% - Accent1 2 3 5 2 3 2" xfId="37581"/>
    <cellStyle name="20% - Accent1 2 3 5 2 4" xfId="23749"/>
    <cellStyle name="20% - Accent1 2 3 5 2 5" xfId="21833"/>
    <cellStyle name="20% - Accent1 2 3 5 3" xfId="14008"/>
    <cellStyle name="20% - Accent1 2 3 5 3 2" xfId="33168"/>
    <cellStyle name="20% - Accent1 2 3 5 4" xfId="16241"/>
    <cellStyle name="20% - Accent1 2 3 5 4 2" xfId="35364"/>
    <cellStyle name="20% - Accent1 2 3 5 5" xfId="23748"/>
    <cellStyle name="20% - Accent1 2 3 5 6" xfId="21832"/>
    <cellStyle name="20% - Accent1 2 3 6" xfId="159"/>
    <cellStyle name="20% - Accent1 2 3 6 2" xfId="14010"/>
    <cellStyle name="20% - Accent1 2 3 6 2 2" xfId="33170"/>
    <cellStyle name="20% - Accent1 2 3 6 3" xfId="19745"/>
    <cellStyle name="20% - Accent1 2 3 6 3 2" xfId="37102"/>
    <cellStyle name="20% - Accent1 2 3 6 4" xfId="23750"/>
    <cellStyle name="20% - Accent1 2 3 6 5" xfId="21834"/>
    <cellStyle name="20% - Accent1 2 3 7" xfId="160"/>
    <cellStyle name="20% - Accent1 2 3 7 2" xfId="14011"/>
    <cellStyle name="20% - Accent1 2 3 7 2 2" xfId="33171"/>
    <cellStyle name="20% - Accent1 2 3 7 3" xfId="16186"/>
    <cellStyle name="20% - Accent1 2 3 7 3 2" xfId="35310"/>
    <cellStyle name="20% - Accent1 2 3 7 4" xfId="23751"/>
    <cellStyle name="20% - Accent1 2 3 7 5" xfId="21835"/>
    <cellStyle name="20% - Accent1 2 3 8" xfId="161"/>
    <cellStyle name="20% - Accent1 2 3 9" xfId="11399"/>
    <cellStyle name="20% - Accent1 2 3 9 2" xfId="32188"/>
    <cellStyle name="20% - Accent1 2 3_Brygga Q" xfId="162"/>
    <cellStyle name="20% - Accent1 2 4" xfId="163"/>
    <cellStyle name="20% - Accent1 2 4 2" xfId="164"/>
    <cellStyle name="20% - Accent1 2 4 2 2" xfId="165"/>
    <cellStyle name="20% - Accent1 2 4 2 3" xfId="3962"/>
    <cellStyle name="20% - Accent1 2 4 2 3 2" xfId="25613"/>
    <cellStyle name="20% - Accent1 2 4 2 4" xfId="23753"/>
    <cellStyle name="20% - Accent1 2 4 3" xfId="166"/>
    <cellStyle name="20% - Accent1 2 4 4" xfId="11401"/>
    <cellStyle name="20% - Accent1 2 4 4 2" xfId="32190"/>
    <cellStyle name="20% - Accent1 2 4 5" xfId="16366"/>
    <cellStyle name="20% - Accent1 2 4 5 2" xfId="35488"/>
    <cellStyle name="20% - Accent1 2 4 6" xfId="23752"/>
    <cellStyle name="20% - Accent1 2 4 7" xfId="20726"/>
    <cellStyle name="20% - Accent1 2 4 8" xfId="43524"/>
    <cellStyle name="20% - Accent1 2 5" xfId="167"/>
    <cellStyle name="20% - Accent1 2 5 2" xfId="168"/>
    <cellStyle name="20% - Accent1 2 6" xfId="169"/>
    <cellStyle name="20% - Accent1 2 6 2" xfId="170"/>
    <cellStyle name="20% - Accent1 2 6 3" xfId="3963"/>
    <cellStyle name="20% - Accent1 2 6 3 2" xfId="25614"/>
    <cellStyle name="20% - Accent1 2 6 4" xfId="23754"/>
    <cellStyle name="20% - Accent1 2 7" xfId="171"/>
    <cellStyle name="20% - Accent1 2 7 2" xfId="172"/>
    <cellStyle name="20% - Accent1 2 7 3" xfId="3964"/>
    <cellStyle name="20% - Accent1 2 7 4" xfId="23755"/>
    <cellStyle name="20% - Accent1 2 8" xfId="173"/>
    <cellStyle name="20% - Accent1 2 9" xfId="174"/>
    <cellStyle name="20% - Accent1 2_Accounts" xfId="175"/>
    <cellStyle name="20% - Accent1 3" xfId="176"/>
    <cellStyle name="20% - Accent1 3 2" xfId="177"/>
    <cellStyle name="20% - Accent1 3 2 10" xfId="38259"/>
    <cellStyle name="20% - Accent1 3 2 11" xfId="38396"/>
    <cellStyle name="20% - Accent1 3 2 12" xfId="38539"/>
    <cellStyle name="20% - Accent1 3 2 13" xfId="43416"/>
    <cellStyle name="20% - Accent1 3 2 2" xfId="178"/>
    <cellStyle name="20% - Accent1 3 2 2 2" xfId="179"/>
    <cellStyle name="20% - Accent1 3 2 2 2 2" xfId="14013"/>
    <cellStyle name="20% - Accent1 3 2 2 2 2 2" xfId="33173"/>
    <cellStyle name="20% - Accent1 3 2 2 2 3" xfId="16984"/>
    <cellStyle name="20% - Accent1 3 2 2 2 3 2" xfId="35885"/>
    <cellStyle name="20% - Accent1 3 2 2 2 4" xfId="23758"/>
    <cellStyle name="20% - Accent1 3 2 2 2 5" xfId="21837"/>
    <cellStyle name="20% - Accent1 3 2 2 3" xfId="14012"/>
    <cellStyle name="20% - Accent1 3 2 2 3 2" xfId="33172"/>
    <cellStyle name="20% - Accent1 3 2 2 4" xfId="17200"/>
    <cellStyle name="20% - Accent1 3 2 2 4 2" xfId="35975"/>
    <cellStyle name="20% - Accent1 3 2 2 5" xfId="23757"/>
    <cellStyle name="20% - Accent1 3 2 2 6" xfId="21836"/>
    <cellStyle name="20% - Accent1 3 2 3" xfId="180"/>
    <cellStyle name="20% - Accent1 3 2 3 2" xfId="181"/>
    <cellStyle name="20% - Accent1 3 2 3 2 2" xfId="14015"/>
    <cellStyle name="20% - Accent1 3 2 3 2 2 2" xfId="33175"/>
    <cellStyle name="20% - Accent1 3 2 3 2 3" xfId="17137"/>
    <cellStyle name="20% - Accent1 3 2 3 2 3 2" xfId="35951"/>
    <cellStyle name="20% - Accent1 3 2 3 2 4" xfId="23760"/>
    <cellStyle name="20% - Accent1 3 2 3 2 5" xfId="21839"/>
    <cellStyle name="20% - Accent1 3 2 3 3" xfId="182"/>
    <cellStyle name="20% - Accent1 3 2 3 3 2" xfId="23761"/>
    <cellStyle name="20% - Accent1 3 2 3 4" xfId="14014"/>
    <cellStyle name="20% - Accent1 3 2 3 4 2" xfId="33174"/>
    <cellStyle name="20% - Accent1 3 2 3 5" xfId="15839"/>
    <cellStyle name="20% - Accent1 3 2 3 5 2" xfId="34974"/>
    <cellStyle name="20% - Accent1 3 2 3 6" xfId="23759"/>
    <cellStyle name="20% - Accent1 3 2 3 7" xfId="21838"/>
    <cellStyle name="20% - Accent1 3 2 4" xfId="183"/>
    <cellStyle name="20% - Accent1 3 2 4 2" xfId="14016"/>
    <cellStyle name="20% - Accent1 3 2 4 2 2" xfId="33176"/>
    <cellStyle name="20% - Accent1 3 2 4 3" xfId="15853"/>
    <cellStyle name="20% - Accent1 3 2 4 3 2" xfId="34987"/>
    <cellStyle name="20% - Accent1 3 2 4 4" xfId="23762"/>
    <cellStyle name="20% - Accent1 3 2 4 5" xfId="21840"/>
    <cellStyle name="20% - Accent1 3 2 5" xfId="11402"/>
    <cellStyle name="20% - Accent1 3 2 5 2" xfId="32191"/>
    <cellStyle name="20% - Accent1 3 2 6" xfId="16067"/>
    <cellStyle name="20% - Accent1 3 2 6 2" xfId="35193"/>
    <cellStyle name="20% - Accent1 3 2 7" xfId="23756"/>
    <cellStyle name="20% - Accent1 3 2 8" xfId="20727"/>
    <cellStyle name="20% - Accent1 3 2 9" xfId="38084"/>
    <cellStyle name="20% - Accent1 3 2_Balance sheet - Parent" xfId="38617"/>
    <cellStyle name="20% - Accent1 3 3" xfId="184"/>
    <cellStyle name="20% - Accent1 3 3 2" xfId="185"/>
    <cellStyle name="20% - Accent1 3 3 2 2" xfId="14018"/>
    <cellStyle name="20% - Accent1 3 3 2 2 2" xfId="33178"/>
    <cellStyle name="20% - Accent1 3 3 2 3" xfId="20482"/>
    <cellStyle name="20% - Accent1 3 3 2 3 2" xfId="37827"/>
    <cellStyle name="20% - Accent1 3 3 2 4" xfId="23764"/>
    <cellStyle name="20% - Accent1 3 3 2 5" xfId="21842"/>
    <cellStyle name="20% - Accent1 3 3 3" xfId="14017"/>
    <cellStyle name="20% - Accent1 3 3 3 2" xfId="33177"/>
    <cellStyle name="20% - Accent1 3 3 4" xfId="20099"/>
    <cellStyle name="20% - Accent1 3 3 4 2" xfId="37449"/>
    <cellStyle name="20% - Accent1 3 3 5" xfId="23763"/>
    <cellStyle name="20% - Accent1 3 3 6" xfId="21841"/>
    <cellStyle name="20% - Accent1 3 4" xfId="186"/>
    <cellStyle name="20% - Accent1 3 4 2" xfId="187"/>
    <cellStyle name="20% - Accent1 3 4 2 2" xfId="14020"/>
    <cellStyle name="20% - Accent1 3 4 2 2 2" xfId="33180"/>
    <cellStyle name="20% - Accent1 3 4 2 3" xfId="19661"/>
    <cellStyle name="20% - Accent1 3 4 2 3 2" xfId="37019"/>
    <cellStyle name="20% - Accent1 3 4 2 4" xfId="23766"/>
    <cellStyle name="20% - Accent1 3 4 2 5" xfId="21844"/>
    <cellStyle name="20% - Accent1 3 4 3" xfId="14019"/>
    <cellStyle name="20% - Accent1 3 4 3 2" xfId="33179"/>
    <cellStyle name="20% - Accent1 3 4 4" xfId="20478"/>
    <cellStyle name="20% - Accent1 3 4 4 2" xfId="37823"/>
    <cellStyle name="20% - Accent1 3 4 5" xfId="23765"/>
    <cellStyle name="20% - Accent1 3 4 6" xfId="21843"/>
    <cellStyle name="20% - Accent1 3 5" xfId="188"/>
    <cellStyle name="20% - Accent1 3 5 2" xfId="14021"/>
    <cellStyle name="20% - Accent1 3 5 2 2" xfId="33181"/>
    <cellStyle name="20% - Accent1 3 5 3" xfId="19884"/>
    <cellStyle name="20% - Accent1 3 5 3 2" xfId="37239"/>
    <cellStyle name="20% - Accent1 3 5 4" xfId="23767"/>
    <cellStyle name="20% - Accent1 3 5 5" xfId="21845"/>
    <cellStyle name="20% - Accent1 3 6" xfId="189"/>
    <cellStyle name="20% - Accent1 3 6 2" xfId="14022"/>
    <cellStyle name="20% - Accent1 3 6 2 2" xfId="33182"/>
    <cellStyle name="20% - Accent1 3 6 3" xfId="19741"/>
    <cellStyle name="20% - Accent1 3 6 3 2" xfId="37098"/>
    <cellStyle name="20% - Accent1 3 6 4" xfId="23768"/>
    <cellStyle name="20% - Accent1 3 6 5" xfId="21846"/>
    <cellStyle name="20% - Accent1 4" xfId="190"/>
    <cellStyle name="20% - Accent1 4 2" xfId="191"/>
    <cellStyle name="20% - Accent1 4 2 2" xfId="192"/>
    <cellStyle name="20% - Accent1 4 2 2 2" xfId="14025"/>
    <cellStyle name="20% - Accent1 4 2 2 2 2" xfId="33185"/>
    <cellStyle name="20% - Accent1 4 2 2 3" xfId="16271"/>
    <cellStyle name="20% - Accent1 4 2 2 3 2" xfId="35394"/>
    <cellStyle name="20% - Accent1 4 2 2 4" xfId="23770"/>
    <cellStyle name="20% - Accent1 4 2 2 5" xfId="21849"/>
    <cellStyle name="20% - Accent1 4 2 3" xfId="14024"/>
    <cellStyle name="20% - Accent1 4 2 3 2" xfId="33184"/>
    <cellStyle name="20% - Accent1 4 2 4" xfId="15984"/>
    <cellStyle name="20% - Accent1 4 2 4 2" xfId="35116"/>
    <cellStyle name="20% - Accent1 4 2 5" xfId="23769"/>
    <cellStyle name="20% - Accent1 4 2 6" xfId="21848"/>
    <cellStyle name="20% - Accent1 4 3" xfId="193"/>
    <cellStyle name="20% - Accent1 4 3 2" xfId="194"/>
    <cellStyle name="20% - Accent1 4 3 2 2" xfId="14027"/>
    <cellStyle name="20% - Accent1 4 3 2 2 2" xfId="33187"/>
    <cellStyle name="20% - Accent1 4 3 2 3" xfId="20367"/>
    <cellStyle name="20% - Accent1 4 3 2 3 2" xfId="37713"/>
    <cellStyle name="20% - Accent1 4 3 2 4" xfId="23772"/>
    <cellStyle name="20% - Accent1 4 3 2 5" xfId="21851"/>
    <cellStyle name="20% - Accent1 4 3 3" xfId="14026"/>
    <cellStyle name="20% - Accent1 4 3 3 2" xfId="33186"/>
    <cellStyle name="20% - Accent1 4 3 4" xfId="20600"/>
    <cellStyle name="20% - Accent1 4 3 4 2" xfId="37943"/>
    <cellStyle name="20% - Accent1 4 3 5" xfId="23771"/>
    <cellStyle name="20% - Accent1 4 3 6" xfId="21850"/>
    <cellStyle name="20% - Accent1 4 4" xfId="195"/>
    <cellStyle name="20% - Accent1 4 4 2" xfId="14028"/>
    <cellStyle name="20% - Accent1 4 4 2 2" xfId="33188"/>
    <cellStyle name="20% - Accent1 4 4 3" xfId="17001"/>
    <cellStyle name="20% - Accent1 4 4 3 2" xfId="35894"/>
    <cellStyle name="20% - Accent1 4 4 4" xfId="23773"/>
    <cellStyle name="20% - Accent1 4 4 5" xfId="21852"/>
    <cellStyle name="20% - Accent1 4 5" xfId="196"/>
    <cellStyle name="20% - Accent1 4 5 2" xfId="14023"/>
    <cellStyle name="20% - Accent1 4 5 2 2" xfId="33183"/>
    <cellStyle name="20% - Accent1 4 5 3" xfId="19632"/>
    <cellStyle name="20% - Accent1 4 5 3 2" xfId="36990"/>
    <cellStyle name="20% - Accent1 4 5 4" xfId="23774"/>
    <cellStyle name="20% - Accent1 4 5 5" xfId="21847"/>
    <cellStyle name="20% - Accent1 5" xfId="197"/>
    <cellStyle name="20% - Accent1 5 10" xfId="21853"/>
    <cellStyle name="20% - Accent1 5 2" xfId="198"/>
    <cellStyle name="20% - Accent1 5 2 2" xfId="199"/>
    <cellStyle name="20% - Accent1 5 2 2 2" xfId="14031"/>
    <cellStyle name="20% - Accent1 5 2 2 2 2" xfId="33191"/>
    <cellStyle name="20% - Accent1 5 2 2 3" xfId="16306"/>
    <cellStyle name="20% - Accent1 5 2 2 3 2" xfId="35428"/>
    <cellStyle name="20% - Accent1 5 2 2 4" xfId="23777"/>
    <cellStyle name="20% - Accent1 5 2 2 5" xfId="21855"/>
    <cellStyle name="20% - Accent1 5 2 3" xfId="14030"/>
    <cellStyle name="20% - Accent1 5 2 3 2" xfId="33190"/>
    <cellStyle name="20% - Accent1 5 2 4" xfId="20015"/>
    <cellStyle name="20% - Accent1 5 2 4 2" xfId="37368"/>
    <cellStyle name="20% - Accent1 5 2 5" xfId="23776"/>
    <cellStyle name="20% - Accent1 5 2 6" xfId="21854"/>
    <cellStyle name="20% - Accent1 5 3" xfId="200"/>
    <cellStyle name="20% - Accent1 5 3 2" xfId="201"/>
    <cellStyle name="20% - Accent1 5 3 2 2" xfId="14033"/>
    <cellStyle name="20% - Accent1 5 3 2 2 2" xfId="33193"/>
    <cellStyle name="20% - Accent1 5 3 2 3" xfId="15720"/>
    <cellStyle name="20% - Accent1 5 3 2 3 2" xfId="34857"/>
    <cellStyle name="20% - Accent1 5 3 2 4" xfId="23779"/>
    <cellStyle name="20% - Accent1 5 3 2 5" xfId="21857"/>
    <cellStyle name="20% - Accent1 5 3 3" xfId="14032"/>
    <cellStyle name="20% - Accent1 5 3 3 2" xfId="33192"/>
    <cellStyle name="20% - Accent1 5 3 4" xfId="17283"/>
    <cellStyle name="20% - Accent1 5 3 4 2" xfId="36002"/>
    <cellStyle name="20% - Accent1 5 3 5" xfId="23778"/>
    <cellStyle name="20% - Accent1 5 3 6" xfId="21856"/>
    <cellStyle name="20% - Accent1 5 4" xfId="202"/>
    <cellStyle name="20% - Accent1 5 4 2" xfId="14034"/>
    <cellStyle name="20% - Accent1 5 4 2 2" xfId="33194"/>
    <cellStyle name="20% - Accent1 5 4 3" xfId="16972"/>
    <cellStyle name="20% - Accent1 5 4 3 2" xfId="35873"/>
    <cellStyle name="20% - Accent1 5 4 4" xfId="23780"/>
    <cellStyle name="20% - Accent1 5 4 5" xfId="21858"/>
    <cellStyle name="20% - Accent1 5 5" xfId="203"/>
    <cellStyle name="20% - Accent1 5 5 2" xfId="23781"/>
    <cellStyle name="20% - Accent1 5 6" xfId="14029"/>
    <cellStyle name="20% - Accent1 5 6 2" xfId="33189"/>
    <cellStyle name="20% - Accent1 5 7" xfId="3965"/>
    <cellStyle name="20% - Accent1 5 8" xfId="20555"/>
    <cellStyle name="20% - Accent1 5 8 2" xfId="37899"/>
    <cellStyle name="20% - Accent1 5 9" xfId="23775"/>
    <cellStyle name="20% - Accent1 6" xfId="204"/>
    <cellStyle name="20% - Accent1 6 2" xfId="205"/>
    <cellStyle name="20% - Accent1 6 2 2" xfId="14036"/>
    <cellStyle name="20% - Accent1 6 2 2 2" xfId="33196"/>
    <cellStyle name="20% - Accent1 6 2 3" xfId="16158"/>
    <cellStyle name="20% - Accent1 6 2 3 2" xfId="35282"/>
    <cellStyle name="20% - Accent1 6 2 4" xfId="23783"/>
    <cellStyle name="20% - Accent1 6 2 5" xfId="21860"/>
    <cellStyle name="20% - Accent1 6 3" xfId="14035"/>
    <cellStyle name="20% - Accent1 6 3 2" xfId="33195"/>
    <cellStyle name="20% - Accent1 6 4" xfId="20577"/>
    <cellStyle name="20% - Accent1 6 4 2" xfId="37921"/>
    <cellStyle name="20% - Accent1 6 5" xfId="23782"/>
    <cellStyle name="20% - Accent1 6 6" xfId="21859"/>
    <cellStyle name="20% - Accent1 7" xfId="206"/>
    <cellStyle name="20% - Accent1 7 2" xfId="207"/>
    <cellStyle name="20% - Accent1 7 2 2" xfId="14038"/>
    <cellStyle name="20% - Accent1 7 2 2 2" xfId="33198"/>
    <cellStyle name="20% - Accent1 7 2 3" xfId="16849"/>
    <cellStyle name="20% - Accent1 7 2 3 2" xfId="35774"/>
    <cellStyle name="20% - Accent1 7 2 4" xfId="23785"/>
    <cellStyle name="20% - Accent1 7 2 5" xfId="21862"/>
    <cellStyle name="20% - Accent1 7 3" xfId="14037"/>
    <cellStyle name="20% - Accent1 7 3 2" xfId="33197"/>
    <cellStyle name="20% - Accent1 7 4" xfId="15718"/>
    <cellStyle name="20% - Accent1 7 4 2" xfId="34855"/>
    <cellStyle name="20% - Accent1 7 5" xfId="23784"/>
    <cellStyle name="20% - Accent1 7 6" xfId="21861"/>
    <cellStyle name="20% - Accent1 8" xfId="208"/>
    <cellStyle name="20% - Accent1 8 2" xfId="14039"/>
    <cellStyle name="20% - Accent1 8 2 2" xfId="33199"/>
    <cellStyle name="20% - Accent1 8 3" xfId="19914"/>
    <cellStyle name="20% - Accent1 8 3 2" xfId="37268"/>
    <cellStyle name="20% - Accent1 8 4" xfId="23786"/>
    <cellStyle name="20% - Accent1 8 5" xfId="21863"/>
    <cellStyle name="20% - Accent1 9" xfId="23700"/>
    <cellStyle name="20% - Accent2" xfId="43363" builtinId="34" customBuiltin="1"/>
    <cellStyle name="20% - Accent2 10" xfId="20728"/>
    <cellStyle name="20% - Accent2 11" xfId="38023"/>
    <cellStyle name="20% - Accent2 12" xfId="38200"/>
    <cellStyle name="20% - Accent2 13" xfId="38335"/>
    <cellStyle name="20% - Accent2 14" xfId="38481"/>
    <cellStyle name="20% - Accent2 15" xfId="43346"/>
    <cellStyle name="20% - Accent2 2" xfId="209"/>
    <cellStyle name="20% - Accent2 2 10" xfId="20003"/>
    <cellStyle name="20% - Accent2 2 10 2" xfId="37356"/>
    <cellStyle name="20% - Accent2 2 11" xfId="23788"/>
    <cellStyle name="20% - Accent2 2 12" xfId="20729"/>
    <cellStyle name="20% - Accent2 2 13" xfId="38031"/>
    <cellStyle name="20% - Accent2 2 14" xfId="38208"/>
    <cellStyle name="20% - Accent2 2 15" xfId="38343"/>
    <cellStyle name="20% - Accent2 2 16" xfId="38489"/>
    <cellStyle name="20% - Accent2 2 17" xfId="43354"/>
    <cellStyle name="20% - Accent2 2 2" xfId="210"/>
    <cellStyle name="20% - Accent2 2 2 2" xfId="211"/>
    <cellStyle name="20% - Accent2 2 2 2 2" xfId="212"/>
    <cellStyle name="20% - Accent2 2 2 2 2 2" xfId="23790"/>
    <cellStyle name="20% - Accent2 2 2 2 3" xfId="18621"/>
    <cellStyle name="20% - Accent2 2 2 2 3 2" xfId="36519"/>
    <cellStyle name="20% - Accent2 2 2 2 4" xfId="23789"/>
    <cellStyle name="20% - Accent2 2 2 2 5" xfId="20731"/>
    <cellStyle name="20% - Accent2 2 2 2 6" xfId="43526"/>
    <cellStyle name="20% - Accent2 2 2 3" xfId="213"/>
    <cellStyle name="20% - Accent2 2 2 3 2" xfId="214"/>
    <cellStyle name="20% - Accent2 2 2 3 3" xfId="23791"/>
    <cellStyle name="20% - Accent2 2 2 4" xfId="215"/>
    <cellStyle name="20% - Accent2 2 2 5" xfId="19960"/>
    <cellStyle name="20% - Accent2 2 2 5 2" xfId="37314"/>
    <cellStyle name="20% - Accent2 2 2 6" xfId="20730"/>
    <cellStyle name="20% - Accent2 2 2 7" xfId="43525"/>
    <cellStyle name="20% - Accent2 2 2_Brygga Q" xfId="216"/>
    <cellStyle name="20% - Accent2 2 3" xfId="217"/>
    <cellStyle name="20% - Accent2 2 3 2" xfId="218"/>
    <cellStyle name="20% - Accent2 2 3 2 2" xfId="23793"/>
    <cellStyle name="20% - Accent2 2 3 3" xfId="16696"/>
    <cellStyle name="20% - Accent2 2 3 3 2" xfId="35641"/>
    <cellStyle name="20% - Accent2 2 3 4" xfId="23792"/>
    <cellStyle name="20% - Accent2 2 3 5" xfId="20732"/>
    <cellStyle name="20% - Accent2 2 3 6" xfId="43527"/>
    <cellStyle name="20% - Accent2 2 4" xfId="219"/>
    <cellStyle name="20% - Accent2 2 4 2" xfId="220"/>
    <cellStyle name="20% - Accent2 2 4 2 2" xfId="23795"/>
    <cellStyle name="20% - Accent2 2 4 3" xfId="19891"/>
    <cellStyle name="20% - Accent2 2 4 3 2" xfId="37246"/>
    <cellStyle name="20% - Accent2 2 4 4" xfId="23794"/>
    <cellStyle name="20% - Accent2 2 4 5" xfId="20733"/>
    <cellStyle name="20% - Accent2 2 4 6" xfId="43528"/>
    <cellStyle name="20% - Accent2 2 5" xfId="221"/>
    <cellStyle name="20% - Accent2 2 6" xfId="222"/>
    <cellStyle name="20% - Accent2 2 6 2" xfId="23796"/>
    <cellStyle name="20% - Accent2 2 7" xfId="223"/>
    <cellStyle name="20% - Accent2 2 7 2" xfId="4647"/>
    <cellStyle name="20% - Accent2 2 8" xfId="15798"/>
    <cellStyle name="20% - Accent2 2 8 2" xfId="34934"/>
    <cellStyle name="20% - Accent2 2 9" xfId="16057"/>
    <cellStyle name="20% - Accent2 2 9 2" xfId="35184"/>
    <cellStyle name="20% - Accent2 2_Accounts" xfId="224"/>
    <cellStyle name="20% - Accent2 3" xfId="225"/>
    <cellStyle name="20% - Accent2 3 10" xfId="38567"/>
    <cellStyle name="20% - Accent2 3 11" xfId="43446"/>
    <cellStyle name="20% - Accent2 3 2" xfId="226"/>
    <cellStyle name="20% - Accent2 3 2 2" xfId="227"/>
    <cellStyle name="20% - Accent2 3 2 2 2" xfId="23798"/>
    <cellStyle name="20% - Accent2 3 2 3" xfId="16332"/>
    <cellStyle name="20% - Accent2 3 2 3 2" xfId="35454"/>
    <cellStyle name="20% - Accent2 3 2 4" xfId="23797"/>
    <cellStyle name="20% - Accent2 3 2 5" xfId="20735"/>
    <cellStyle name="20% - Accent2 3 2 6" xfId="43529"/>
    <cellStyle name="20% - Accent2 3 3" xfId="228"/>
    <cellStyle name="20% - Accent2 3 3 2" xfId="23799"/>
    <cellStyle name="20% - Accent2 3 4" xfId="229"/>
    <cellStyle name="20% - Accent2 3 5" xfId="16159"/>
    <cellStyle name="20% - Accent2 3 5 2" xfId="35283"/>
    <cellStyle name="20% - Accent2 3 6" xfId="20734"/>
    <cellStyle name="20% - Accent2 3 7" xfId="38114"/>
    <cellStyle name="20% - Accent2 3 8" xfId="38287"/>
    <cellStyle name="20% - Accent2 3 9" xfId="38424"/>
    <cellStyle name="20% - Accent2 3_Accounts" xfId="230"/>
    <cellStyle name="20% - Accent2 4" xfId="231"/>
    <cellStyle name="20% - Accent2 4 2" xfId="23800"/>
    <cellStyle name="20% - Accent2 5" xfId="232"/>
    <cellStyle name="20% - Accent2 5 2" xfId="4504"/>
    <cellStyle name="20% - Accent2 6" xfId="15789"/>
    <cellStyle name="20% - Accent2 6 2" xfId="34925"/>
    <cellStyle name="20% - Accent2 7" xfId="16094"/>
    <cellStyle name="20% - Accent2 7 2" xfId="35220"/>
    <cellStyle name="20% - Accent2 8" xfId="19609"/>
    <cellStyle name="20% - Accent2 8 2" xfId="36967"/>
    <cellStyle name="20% - Accent2 9" xfId="23787"/>
    <cellStyle name="20% - Accent3" xfId="43364" builtinId="38" customBuiltin="1"/>
    <cellStyle name="20% - Accent3 10" xfId="15791"/>
    <cellStyle name="20% - Accent3 10 2" xfId="34927"/>
    <cellStyle name="20% - Accent3 11" xfId="23801"/>
    <cellStyle name="20% - Accent3 12" xfId="20736"/>
    <cellStyle name="20% - Accent3 13" xfId="38025"/>
    <cellStyle name="20% - Accent3 14" xfId="38202"/>
    <cellStyle name="20% - Accent3 15" xfId="38337"/>
    <cellStyle name="20% - Accent3 16" xfId="38483"/>
    <cellStyle name="20% - Accent3 17" xfId="43348"/>
    <cellStyle name="20% - Accent3 2" xfId="233"/>
    <cellStyle name="20% - Accent3 2 10" xfId="16768"/>
    <cellStyle name="20% - Accent3 2 10 2" xfId="35700"/>
    <cellStyle name="20% - Accent3 2 11" xfId="23802"/>
    <cellStyle name="20% - Accent3 2 12" xfId="20737"/>
    <cellStyle name="20% - Accent3 2 13" xfId="38033"/>
    <cellStyle name="20% - Accent3 2 14" xfId="38210"/>
    <cellStyle name="20% - Accent3 2 15" xfId="38345"/>
    <cellStyle name="20% - Accent3 2 16" xfId="38491"/>
    <cellStyle name="20% - Accent3 2 17" xfId="43356"/>
    <cellStyle name="20% - Accent3 2 2" xfId="234"/>
    <cellStyle name="20% - Accent3 2 2 2" xfId="235"/>
    <cellStyle name="20% - Accent3 2 2 2 2" xfId="236"/>
    <cellStyle name="20% - Accent3 2 2 2 2 2" xfId="4648"/>
    <cellStyle name="20% - Accent3 2 2 2 2 2 2" xfId="25859"/>
    <cellStyle name="20% - Accent3 2 2 2 2 3" xfId="23805"/>
    <cellStyle name="20% - Accent3 2 2 2 3" xfId="11406"/>
    <cellStyle name="20% - Accent3 2 2 2 3 2" xfId="32195"/>
    <cellStyle name="20% - Accent3 2 2 2 4" xfId="16223"/>
    <cellStyle name="20% - Accent3 2 2 2 4 2" xfId="35347"/>
    <cellStyle name="20% - Accent3 2 2 2 5" xfId="23804"/>
    <cellStyle name="20% - Accent3 2 2 2 6" xfId="20739"/>
    <cellStyle name="20% - Accent3 2 2 2 7" xfId="43531"/>
    <cellStyle name="20% - Accent3 2 2 3" xfId="237"/>
    <cellStyle name="20% - Accent3 2 2 3 2" xfId="238"/>
    <cellStyle name="20% - Accent3 2 2 3 3" xfId="4333"/>
    <cellStyle name="20% - Accent3 2 2 3 3 2" xfId="25734"/>
    <cellStyle name="20% - Accent3 2 2 3 4" xfId="23806"/>
    <cellStyle name="20% - Accent3 2 2 4" xfId="239"/>
    <cellStyle name="20% - Accent3 2 2 5" xfId="11405"/>
    <cellStyle name="20% - Accent3 2 2 5 2" xfId="32194"/>
    <cellStyle name="20% - Accent3 2 2 6" xfId="16246"/>
    <cellStyle name="20% - Accent3 2 2 6 2" xfId="35369"/>
    <cellStyle name="20% - Accent3 2 2 7" xfId="23803"/>
    <cellStyle name="20% - Accent3 2 2 8" xfId="20738"/>
    <cellStyle name="20% - Accent3 2 2 9" xfId="43530"/>
    <cellStyle name="20% - Accent3 2 2_Brygga Q" xfId="240"/>
    <cellStyle name="20% - Accent3 2 3" xfId="241"/>
    <cellStyle name="20% - Accent3 2 3 2" xfId="242"/>
    <cellStyle name="20% - Accent3 2 3 2 2" xfId="4505"/>
    <cellStyle name="20% - Accent3 2 3 2 2 2" xfId="25807"/>
    <cellStyle name="20% - Accent3 2 3 2 3" xfId="23808"/>
    <cellStyle name="20% - Accent3 2 3 3" xfId="11407"/>
    <cellStyle name="20% - Accent3 2 3 3 2" xfId="32196"/>
    <cellStyle name="20% - Accent3 2 3 4" xfId="15843"/>
    <cellStyle name="20% - Accent3 2 3 4 2" xfId="34978"/>
    <cellStyle name="20% - Accent3 2 3 5" xfId="23807"/>
    <cellStyle name="20% - Accent3 2 3 6" xfId="20740"/>
    <cellStyle name="20% - Accent3 2 3 7" xfId="43532"/>
    <cellStyle name="20% - Accent3 2 4" xfId="243"/>
    <cellStyle name="20% - Accent3 2 4 2" xfId="244"/>
    <cellStyle name="20% - Accent3 2 4 2 2" xfId="4649"/>
    <cellStyle name="20% - Accent3 2 4 2 2 2" xfId="25860"/>
    <cellStyle name="20% - Accent3 2 4 2 3" xfId="23810"/>
    <cellStyle name="20% - Accent3 2 4 3" xfId="11408"/>
    <cellStyle name="20% - Accent3 2 4 3 2" xfId="32197"/>
    <cellStyle name="20% - Accent3 2 4 4" xfId="20266"/>
    <cellStyle name="20% - Accent3 2 4 4 2" xfId="37613"/>
    <cellStyle name="20% - Accent3 2 4 5" xfId="23809"/>
    <cellStyle name="20% - Accent3 2 4 6" xfId="20741"/>
    <cellStyle name="20% - Accent3 2 4 7" xfId="43533"/>
    <cellStyle name="20% - Accent3 2 5" xfId="245"/>
    <cellStyle name="20% - Accent3 2 6" xfId="246"/>
    <cellStyle name="20% - Accent3 2 6 2" xfId="4506"/>
    <cellStyle name="20% - Accent3 2 6 2 2" xfId="25808"/>
    <cellStyle name="20% - Accent3 2 6 3" xfId="23811"/>
    <cellStyle name="20% - Accent3 2 7" xfId="247"/>
    <cellStyle name="20% - Accent3 2 7 2" xfId="4334"/>
    <cellStyle name="20% - Accent3 2 8" xfId="11404"/>
    <cellStyle name="20% - Accent3 2 8 2" xfId="32193"/>
    <cellStyle name="20% - Accent3 2 9" xfId="15800"/>
    <cellStyle name="20% - Accent3 2 9 2" xfId="34936"/>
    <cellStyle name="20% - Accent3 2_Accounts" xfId="248"/>
    <cellStyle name="20% - Accent3 3" xfId="249"/>
    <cellStyle name="20% - Accent3 3 10" xfId="38085"/>
    <cellStyle name="20% - Accent3 3 11" xfId="38260"/>
    <cellStyle name="20% - Accent3 3 12" xfId="38397"/>
    <cellStyle name="20% - Accent3 3 13" xfId="38540"/>
    <cellStyle name="20% - Accent3 3 14" xfId="43417"/>
    <cellStyle name="20% - Accent3 3 2" xfId="250"/>
    <cellStyle name="20% - Accent3 3 2 2" xfId="251"/>
    <cellStyle name="20% - Accent3 3 2 2 2" xfId="252"/>
    <cellStyle name="20% - Accent3 3 2 2 2 2" xfId="14041"/>
    <cellStyle name="20% - Accent3 3 2 2 2 2 2" xfId="33201"/>
    <cellStyle name="20% - Accent3 3 2 2 2 3" xfId="16932"/>
    <cellStyle name="20% - Accent3 3 2 2 2 3 2" xfId="35840"/>
    <cellStyle name="20% - Accent3 3 2 2 2 4" xfId="23815"/>
    <cellStyle name="20% - Accent3 3 2 2 2 5" xfId="21865"/>
    <cellStyle name="20% - Accent3 3 2 2 3" xfId="14040"/>
    <cellStyle name="20% - Accent3 3 2 2 3 2" xfId="33200"/>
    <cellStyle name="20% - Accent3 3 2 2 4" xfId="17887"/>
    <cellStyle name="20% - Accent3 3 2 2 4 2" xfId="36266"/>
    <cellStyle name="20% - Accent3 3 2 2 5" xfId="23814"/>
    <cellStyle name="20% - Accent3 3 2 2 6" xfId="21864"/>
    <cellStyle name="20% - Accent3 3 2 3" xfId="253"/>
    <cellStyle name="20% - Accent3 3 2 3 2" xfId="254"/>
    <cellStyle name="20% - Accent3 3 2 3 2 2" xfId="14043"/>
    <cellStyle name="20% - Accent3 3 2 3 2 2 2" xfId="33203"/>
    <cellStyle name="20% - Accent3 3 2 3 2 3" xfId="20143"/>
    <cellStyle name="20% - Accent3 3 2 3 2 3 2" xfId="37492"/>
    <cellStyle name="20% - Accent3 3 2 3 2 4" xfId="23817"/>
    <cellStyle name="20% - Accent3 3 2 3 2 5" xfId="21867"/>
    <cellStyle name="20% - Accent3 3 2 3 3" xfId="14042"/>
    <cellStyle name="20% - Accent3 3 2 3 3 2" xfId="33202"/>
    <cellStyle name="20% - Accent3 3 2 3 4" xfId="19957"/>
    <cellStyle name="20% - Accent3 3 2 3 4 2" xfId="37311"/>
    <cellStyle name="20% - Accent3 3 2 3 5" xfId="23816"/>
    <cellStyle name="20% - Accent3 3 2 3 6" xfId="21866"/>
    <cellStyle name="20% - Accent3 3 2 4" xfId="255"/>
    <cellStyle name="20% - Accent3 3 2 4 2" xfId="14044"/>
    <cellStyle name="20% - Accent3 3 2 4 2 2" xfId="33204"/>
    <cellStyle name="20% - Accent3 3 2 4 3" xfId="20461"/>
    <cellStyle name="20% - Accent3 3 2 4 3 2" xfId="37807"/>
    <cellStyle name="20% - Accent3 3 2 4 4" xfId="23818"/>
    <cellStyle name="20% - Accent3 3 2 4 5" xfId="21868"/>
    <cellStyle name="20% - Accent3 3 2 5" xfId="11410"/>
    <cellStyle name="20% - Accent3 3 2 5 2" xfId="32199"/>
    <cellStyle name="20% - Accent3 3 2 6" xfId="20339"/>
    <cellStyle name="20% - Accent3 3 2 6 2" xfId="37686"/>
    <cellStyle name="20% - Accent3 3 2 7" xfId="23813"/>
    <cellStyle name="20% - Accent3 3 2 8" xfId="20743"/>
    <cellStyle name="20% - Accent3 3 2 9" xfId="43534"/>
    <cellStyle name="20% - Accent3 3 3" xfId="256"/>
    <cellStyle name="20% - Accent3 3 3 2" xfId="257"/>
    <cellStyle name="20% - Accent3 3 3 2 2" xfId="14046"/>
    <cellStyle name="20% - Accent3 3 3 2 2 2" xfId="33206"/>
    <cellStyle name="20% - Accent3 3 3 2 3" xfId="16919"/>
    <cellStyle name="20% - Accent3 3 3 2 3 2" xfId="35828"/>
    <cellStyle name="20% - Accent3 3 3 2 4" xfId="23820"/>
    <cellStyle name="20% - Accent3 3 3 2 5" xfId="21870"/>
    <cellStyle name="20% - Accent3 3 3 3" xfId="14045"/>
    <cellStyle name="20% - Accent3 3 3 3 2" xfId="33205"/>
    <cellStyle name="20% - Accent3 3 3 4" xfId="16341"/>
    <cellStyle name="20% - Accent3 3 3 4 2" xfId="35463"/>
    <cellStyle name="20% - Accent3 3 3 5" xfId="23819"/>
    <cellStyle name="20% - Accent3 3 3 6" xfId="21869"/>
    <cellStyle name="20% - Accent3 3 4" xfId="258"/>
    <cellStyle name="20% - Accent3 3 4 2" xfId="259"/>
    <cellStyle name="20% - Accent3 3 4 2 2" xfId="14048"/>
    <cellStyle name="20% - Accent3 3 4 2 2 2" xfId="33208"/>
    <cellStyle name="20% - Accent3 3 4 2 3" xfId="16242"/>
    <cellStyle name="20% - Accent3 3 4 2 3 2" xfId="35365"/>
    <cellStyle name="20% - Accent3 3 4 2 4" xfId="23822"/>
    <cellStyle name="20% - Accent3 3 4 2 5" xfId="21872"/>
    <cellStyle name="20% - Accent3 3 4 3" xfId="260"/>
    <cellStyle name="20% - Accent3 3 4 3 2" xfId="23823"/>
    <cellStyle name="20% - Accent3 3 4 4" xfId="14047"/>
    <cellStyle name="20% - Accent3 3 4 4 2" xfId="33207"/>
    <cellStyle name="20% - Accent3 3 4 5" xfId="17827"/>
    <cellStyle name="20% - Accent3 3 4 5 2" xfId="36233"/>
    <cellStyle name="20% - Accent3 3 4 6" xfId="23821"/>
    <cellStyle name="20% - Accent3 3 4 7" xfId="21871"/>
    <cellStyle name="20% - Accent3 3 5" xfId="261"/>
    <cellStyle name="20% - Accent3 3 5 2" xfId="14049"/>
    <cellStyle name="20% - Accent3 3 5 2 2" xfId="33209"/>
    <cellStyle name="20% - Accent3 3 5 3" xfId="15927"/>
    <cellStyle name="20% - Accent3 3 5 3 2" xfId="35059"/>
    <cellStyle name="20% - Accent3 3 5 4" xfId="23824"/>
    <cellStyle name="20% - Accent3 3 5 5" xfId="21873"/>
    <cellStyle name="20% - Accent3 3 6" xfId="11409"/>
    <cellStyle name="20% - Accent3 3 6 2" xfId="32198"/>
    <cellStyle name="20% - Accent3 3 7" xfId="16068"/>
    <cellStyle name="20% - Accent3 3 7 2" xfId="35194"/>
    <cellStyle name="20% - Accent3 3 8" xfId="23812"/>
    <cellStyle name="20% - Accent3 3 9" xfId="20742"/>
    <cellStyle name="20% - Accent3 3_Accounts" xfId="262"/>
    <cellStyle name="20% - Accent3 4" xfId="263"/>
    <cellStyle name="20% - Accent3 4 2" xfId="264"/>
    <cellStyle name="20% - Accent3 4 2 2" xfId="265"/>
    <cellStyle name="20% - Accent3 4 2 2 2" xfId="14052"/>
    <cellStyle name="20% - Accent3 4 2 2 2 2" xfId="33212"/>
    <cellStyle name="20% - Accent3 4 2 2 3" xfId="19170"/>
    <cellStyle name="20% - Accent3 4 2 2 3 2" xfId="36769"/>
    <cellStyle name="20% - Accent3 4 2 2 4" xfId="23827"/>
    <cellStyle name="20% - Accent3 4 2 2 5" xfId="21876"/>
    <cellStyle name="20% - Accent3 4 2 3" xfId="14051"/>
    <cellStyle name="20% - Accent3 4 2 3 2" xfId="33211"/>
    <cellStyle name="20% - Accent3 4 2 4" xfId="16865"/>
    <cellStyle name="20% - Accent3 4 2 4 2" xfId="35786"/>
    <cellStyle name="20% - Accent3 4 2 5" xfId="23826"/>
    <cellStyle name="20% - Accent3 4 2 6" xfId="21875"/>
    <cellStyle name="20% - Accent3 4 3" xfId="266"/>
    <cellStyle name="20% - Accent3 4 3 2" xfId="267"/>
    <cellStyle name="20% - Accent3 4 3 2 2" xfId="14054"/>
    <cellStyle name="20% - Accent3 4 3 2 2 2" xfId="33214"/>
    <cellStyle name="20% - Accent3 4 3 2 3" xfId="18897"/>
    <cellStyle name="20% - Accent3 4 3 2 3 2" xfId="36653"/>
    <cellStyle name="20% - Accent3 4 3 2 4" xfId="23829"/>
    <cellStyle name="20% - Accent3 4 3 2 5" xfId="21878"/>
    <cellStyle name="20% - Accent3 4 3 3" xfId="14053"/>
    <cellStyle name="20% - Accent3 4 3 3 2" xfId="33213"/>
    <cellStyle name="20% - Accent3 4 3 4" xfId="20061"/>
    <cellStyle name="20% - Accent3 4 3 4 2" xfId="37411"/>
    <cellStyle name="20% - Accent3 4 3 5" xfId="23828"/>
    <cellStyle name="20% - Accent3 4 3 6" xfId="21877"/>
    <cellStyle name="20% - Accent3 4 4" xfId="268"/>
    <cellStyle name="20% - Accent3 4 4 2" xfId="14055"/>
    <cellStyle name="20% - Accent3 4 4 2 2" xfId="33215"/>
    <cellStyle name="20% - Accent3 4 4 3" xfId="20565"/>
    <cellStyle name="20% - Accent3 4 4 3 2" xfId="37909"/>
    <cellStyle name="20% - Accent3 4 4 4" xfId="23830"/>
    <cellStyle name="20% - Accent3 4 4 5" xfId="21879"/>
    <cellStyle name="20% - Accent3 4 5" xfId="14050"/>
    <cellStyle name="20% - Accent3 4 5 2" xfId="33210"/>
    <cellStyle name="20% - Accent3 4 6" xfId="15808"/>
    <cellStyle name="20% - Accent3 4 6 2" xfId="34943"/>
    <cellStyle name="20% - Accent3 4 7" xfId="23825"/>
    <cellStyle name="20% - Accent3 4 8" xfId="21874"/>
    <cellStyle name="20% - Accent3 5" xfId="269"/>
    <cellStyle name="20% - Accent3 5 10" xfId="21880"/>
    <cellStyle name="20% - Accent3 5 2" xfId="270"/>
    <cellStyle name="20% - Accent3 5 2 2" xfId="271"/>
    <cellStyle name="20% - Accent3 5 2 2 2" xfId="14058"/>
    <cellStyle name="20% - Accent3 5 2 2 2 2" xfId="33218"/>
    <cellStyle name="20% - Accent3 5 2 2 3" xfId="16809"/>
    <cellStyle name="20% - Accent3 5 2 2 3 2" xfId="35736"/>
    <cellStyle name="20% - Accent3 5 2 2 4" xfId="23833"/>
    <cellStyle name="20% - Accent3 5 2 2 5" xfId="21882"/>
    <cellStyle name="20% - Accent3 5 2 3" xfId="14057"/>
    <cellStyle name="20% - Accent3 5 2 3 2" xfId="33217"/>
    <cellStyle name="20% - Accent3 5 2 4" xfId="15827"/>
    <cellStyle name="20% - Accent3 5 2 4 2" xfId="34962"/>
    <cellStyle name="20% - Accent3 5 2 5" xfId="23832"/>
    <cellStyle name="20% - Accent3 5 2 6" xfId="21881"/>
    <cellStyle name="20% - Accent3 5 3" xfId="272"/>
    <cellStyle name="20% - Accent3 5 3 2" xfId="273"/>
    <cellStyle name="20% - Accent3 5 3 2 2" xfId="14060"/>
    <cellStyle name="20% - Accent3 5 3 2 2 2" xfId="33220"/>
    <cellStyle name="20% - Accent3 5 3 2 3" xfId="20524"/>
    <cellStyle name="20% - Accent3 5 3 2 3 2" xfId="37868"/>
    <cellStyle name="20% - Accent3 5 3 2 4" xfId="23835"/>
    <cellStyle name="20% - Accent3 5 3 2 5" xfId="21884"/>
    <cellStyle name="20% - Accent3 5 3 3" xfId="14059"/>
    <cellStyle name="20% - Accent3 5 3 3 2" xfId="33219"/>
    <cellStyle name="20% - Accent3 5 3 4" xfId="16287"/>
    <cellStyle name="20% - Accent3 5 3 4 2" xfId="35410"/>
    <cellStyle name="20% - Accent3 5 3 5" xfId="23834"/>
    <cellStyle name="20% - Accent3 5 3 6" xfId="21883"/>
    <cellStyle name="20% - Accent3 5 4" xfId="274"/>
    <cellStyle name="20% - Accent3 5 4 2" xfId="14061"/>
    <cellStyle name="20% - Accent3 5 4 2 2" xfId="33221"/>
    <cellStyle name="20% - Accent3 5 4 3" xfId="16742"/>
    <cellStyle name="20% - Accent3 5 4 3 2" xfId="35678"/>
    <cellStyle name="20% - Accent3 5 4 4" xfId="23836"/>
    <cellStyle name="20% - Accent3 5 4 5" xfId="21885"/>
    <cellStyle name="20% - Accent3 5 5" xfId="275"/>
    <cellStyle name="20% - Accent3 5 5 2" xfId="23837"/>
    <cellStyle name="20% - Accent3 5 6" xfId="14056"/>
    <cellStyle name="20% - Accent3 5 6 2" xfId="33216"/>
    <cellStyle name="20% - Accent3 5 7" xfId="4650"/>
    <cellStyle name="20% - Accent3 5 8" xfId="19850"/>
    <cellStyle name="20% - Accent3 5 8 2" xfId="37205"/>
    <cellStyle name="20% - Accent3 5 9" xfId="23831"/>
    <cellStyle name="20% - Accent3 6" xfId="276"/>
    <cellStyle name="20% - Accent3 6 2" xfId="277"/>
    <cellStyle name="20% - Accent3 6 2 2" xfId="14063"/>
    <cellStyle name="20% - Accent3 6 2 2 2" xfId="33223"/>
    <cellStyle name="20% - Accent3 6 2 3" xfId="16018"/>
    <cellStyle name="20% - Accent3 6 2 3 2" xfId="35148"/>
    <cellStyle name="20% - Accent3 6 2 4" xfId="23839"/>
    <cellStyle name="20% - Accent3 6 2 5" xfId="21887"/>
    <cellStyle name="20% - Accent3 6 3" xfId="14062"/>
    <cellStyle name="20% - Accent3 6 3 2" xfId="33222"/>
    <cellStyle name="20% - Accent3 6 4" xfId="20566"/>
    <cellStyle name="20% - Accent3 6 4 2" xfId="37910"/>
    <cellStyle name="20% - Accent3 6 5" xfId="23838"/>
    <cellStyle name="20% - Accent3 6 6" xfId="21886"/>
    <cellStyle name="20% - Accent3 7" xfId="278"/>
    <cellStyle name="20% - Accent3 7 2" xfId="279"/>
    <cellStyle name="20% - Accent3 7 2 2" xfId="14065"/>
    <cellStyle name="20% - Accent3 7 2 2 2" xfId="33225"/>
    <cellStyle name="20% - Accent3 7 2 3" xfId="16766"/>
    <cellStyle name="20% - Accent3 7 2 3 2" xfId="35698"/>
    <cellStyle name="20% - Accent3 7 2 4" xfId="23841"/>
    <cellStyle name="20% - Accent3 7 2 5" xfId="21889"/>
    <cellStyle name="20% - Accent3 7 3" xfId="14064"/>
    <cellStyle name="20% - Accent3 7 3 2" xfId="33224"/>
    <cellStyle name="20% - Accent3 7 4" xfId="20556"/>
    <cellStyle name="20% - Accent3 7 4 2" xfId="37900"/>
    <cellStyle name="20% - Accent3 7 5" xfId="23840"/>
    <cellStyle name="20% - Accent3 7 6" xfId="21888"/>
    <cellStyle name="20% - Accent3 8" xfId="280"/>
    <cellStyle name="20% - Accent3 8 2" xfId="14066"/>
    <cellStyle name="20% - Accent3 8 2 2" xfId="33226"/>
    <cellStyle name="20% - Accent3 8 3" xfId="16970"/>
    <cellStyle name="20% - Accent3 8 3 2" xfId="35871"/>
    <cellStyle name="20% - Accent3 8 4" xfId="23842"/>
    <cellStyle name="20% - Accent3 8 5" xfId="21890"/>
    <cellStyle name="20% - Accent3 9" xfId="11403"/>
    <cellStyle name="20% - Accent3 9 2" xfId="32192"/>
    <cellStyle name="20% - Accent4" xfId="43365" builtinId="42" customBuiltin="1"/>
    <cellStyle name="20% - Accent4 10" xfId="15793"/>
    <cellStyle name="20% - Accent4 10 2" xfId="34929"/>
    <cellStyle name="20% - Accent4 11" xfId="23843"/>
    <cellStyle name="20% - Accent4 12" xfId="20744"/>
    <cellStyle name="20% - Accent4 13" xfId="38027"/>
    <cellStyle name="20% - Accent4 14" xfId="38204"/>
    <cellStyle name="20% - Accent4 15" xfId="38339"/>
    <cellStyle name="20% - Accent4 16" xfId="38485"/>
    <cellStyle name="20% - Accent4 17" xfId="43350"/>
    <cellStyle name="20% - Accent4 2" xfId="281"/>
    <cellStyle name="20% - Accent4 2 10" xfId="16732"/>
    <cellStyle name="20% - Accent4 2 10 2" xfId="35673"/>
    <cellStyle name="20% - Accent4 2 11" xfId="23844"/>
    <cellStyle name="20% - Accent4 2 12" xfId="20745"/>
    <cellStyle name="20% - Accent4 2 13" xfId="38035"/>
    <cellStyle name="20% - Accent4 2 14" xfId="38212"/>
    <cellStyle name="20% - Accent4 2 15" xfId="38347"/>
    <cellStyle name="20% - Accent4 2 16" xfId="38493"/>
    <cellStyle name="20% - Accent4 2 17" xfId="43358"/>
    <cellStyle name="20% - Accent4 2 2" xfId="282"/>
    <cellStyle name="20% - Accent4 2 2 2" xfId="283"/>
    <cellStyle name="20% - Accent4 2 2 2 2" xfId="284"/>
    <cellStyle name="20% - Accent4 2 2 2 2 2" xfId="4335"/>
    <cellStyle name="20% - Accent4 2 2 2 2 2 2" xfId="25735"/>
    <cellStyle name="20% - Accent4 2 2 2 2 3" xfId="23847"/>
    <cellStyle name="20% - Accent4 2 2 2 3" xfId="11414"/>
    <cellStyle name="20% - Accent4 2 2 2 3 2" xfId="32203"/>
    <cellStyle name="20% - Accent4 2 2 2 4" xfId="20651"/>
    <cellStyle name="20% - Accent4 2 2 2 4 2" xfId="37993"/>
    <cellStyle name="20% - Accent4 2 2 2 5" xfId="23846"/>
    <cellStyle name="20% - Accent4 2 2 2 6" xfId="20747"/>
    <cellStyle name="20% - Accent4 2 2 2 7" xfId="43536"/>
    <cellStyle name="20% - Accent4 2 2 3" xfId="285"/>
    <cellStyle name="20% - Accent4 2 2 3 2" xfId="286"/>
    <cellStyle name="20% - Accent4 2 2 3 3" xfId="4561"/>
    <cellStyle name="20% - Accent4 2 2 3 3 2" xfId="25835"/>
    <cellStyle name="20% - Accent4 2 2 3 4" xfId="23848"/>
    <cellStyle name="20% - Accent4 2 2 4" xfId="287"/>
    <cellStyle name="20% - Accent4 2 2 5" xfId="11413"/>
    <cellStyle name="20% - Accent4 2 2 5 2" xfId="32202"/>
    <cellStyle name="20% - Accent4 2 2 6" xfId="16753"/>
    <cellStyle name="20% - Accent4 2 2 6 2" xfId="35688"/>
    <cellStyle name="20% - Accent4 2 2 7" xfId="23845"/>
    <cellStyle name="20% - Accent4 2 2 8" xfId="20746"/>
    <cellStyle name="20% - Accent4 2 2 9" xfId="43535"/>
    <cellStyle name="20% - Accent4 2 2_Brygga Q" xfId="288"/>
    <cellStyle name="20% - Accent4 2 3" xfId="289"/>
    <cellStyle name="20% - Accent4 2 3 2" xfId="290"/>
    <cellStyle name="20% - Accent4 2 3 2 2" xfId="4337"/>
    <cellStyle name="20% - Accent4 2 3 2 2 2" xfId="25737"/>
    <cellStyle name="20% - Accent4 2 3 2 3" xfId="23850"/>
    <cellStyle name="20% - Accent4 2 3 3" xfId="11415"/>
    <cellStyle name="20% - Accent4 2 3 3 2" xfId="32204"/>
    <cellStyle name="20% - Accent4 2 3 4" xfId="20344"/>
    <cellStyle name="20% - Accent4 2 3 4 2" xfId="37691"/>
    <cellStyle name="20% - Accent4 2 3 5" xfId="23849"/>
    <cellStyle name="20% - Accent4 2 3 6" xfId="20748"/>
    <cellStyle name="20% - Accent4 2 3 7" xfId="43537"/>
    <cellStyle name="20% - Accent4 2 4" xfId="291"/>
    <cellStyle name="20% - Accent4 2 4 2" xfId="292"/>
    <cellStyle name="20% - Accent4 2 4 2 2" xfId="4336"/>
    <cellStyle name="20% - Accent4 2 4 2 2 2" xfId="25736"/>
    <cellStyle name="20% - Accent4 2 4 2 3" xfId="23852"/>
    <cellStyle name="20% - Accent4 2 4 3" xfId="11416"/>
    <cellStyle name="20% - Accent4 2 4 3 2" xfId="32205"/>
    <cellStyle name="20% - Accent4 2 4 4" xfId="18253"/>
    <cellStyle name="20% - Accent4 2 4 4 2" xfId="36392"/>
    <cellStyle name="20% - Accent4 2 4 5" xfId="23851"/>
    <cellStyle name="20% - Accent4 2 4 6" xfId="20749"/>
    <cellStyle name="20% - Accent4 2 4 7" xfId="43538"/>
    <cellStyle name="20% - Accent4 2 5" xfId="293"/>
    <cellStyle name="20% - Accent4 2 6" xfId="294"/>
    <cellStyle name="20% - Accent4 2 6 2" xfId="4651"/>
    <cellStyle name="20% - Accent4 2 6 2 2" xfId="25861"/>
    <cellStyle name="20% - Accent4 2 6 3" xfId="23853"/>
    <cellStyle name="20% - Accent4 2 7" xfId="295"/>
    <cellStyle name="20% - Accent4 2 7 2" xfId="4652"/>
    <cellStyle name="20% - Accent4 2 8" xfId="11412"/>
    <cellStyle name="20% - Accent4 2 8 2" xfId="32201"/>
    <cellStyle name="20% - Accent4 2 9" xfId="15802"/>
    <cellStyle name="20% - Accent4 2 9 2" xfId="34938"/>
    <cellStyle name="20% - Accent4 2_Accounts" xfId="296"/>
    <cellStyle name="20% - Accent4 3" xfId="297"/>
    <cellStyle name="20% - Accent4 3 10" xfId="38086"/>
    <cellStyle name="20% - Accent4 3 11" xfId="38261"/>
    <cellStyle name="20% - Accent4 3 12" xfId="38398"/>
    <cellStyle name="20% - Accent4 3 13" xfId="38541"/>
    <cellStyle name="20% - Accent4 3 14" xfId="43418"/>
    <cellStyle name="20% - Accent4 3 2" xfId="298"/>
    <cellStyle name="20% - Accent4 3 2 2" xfId="299"/>
    <cellStyle name="20% - Accent4 3 2 2 2" xfId="300"/>
    <cellStyle name="20% - Accent4 3 2 2 2 2" xfId="14068"/>
    <cellStyle name="20% - Accent4 3 2 2 2 2 2" xfId="33228"/>
    <cellStyle name="20% - Accent4 3 2 2 2 3" xfId="19595"/>
    <cellStyle name="20% - Accent4 3 2 2 2 3 2" xfId="36953"/>
    <cellStyle name="20% - Accent4 3 2 2 2 4" xfId="23857"/>
    <cellStyle name="20% - Accent4 3 2 2 2 5" xfId="21892"/>
    <cellStyle name="20% - Accent4 3 2 2 3" xfId="14067"/>
    <cellStyle name="20% - Accent4 3 2 2 3 2" xfId="33227"/>
    <cellStyle name="20% - Accent4 3 2 2 4" xfId="20029"/>
    <cellStyle name="20% - Accent4 3 2 2 4 2" xfId="37381"/>
    <cellStyle name="20% - Accent4 3 2 2 5" xfId="23856"/>
    <cellStyle name="20% - Accent4 3 2 2 6" xfId="21891"/>
    <cellStyle name="20% - Accent4 3 2 3" xfId="301"/>
    <cellStyle name="20% - Accent4 3 2 3 2" xfId="302"/>
    <cellStyle name="20% - Accent4 3 2 3 2 2" xfId="14070"/>
    <cellStyle name="20% - Accent4 3 2 3 2 2 2" xfId="33230"/>
    <cellStyle name="20% - Accent4 3 2 3 2 3" xfId="20355"/>
    <cellStyle name="20% - Accent4 3 2 3 2 3 2" xfId="37701"/>
    <cellStyle name="20% - Accent4 3 2 3 2 4" xfId="23859"/>
    <cellStyle name="20% - Accent4 3 2 3 2 5" xfId="21894"/>
    <cellStyle name="20% - Accent4 3 2 3 3" xfId="14069"/>
    <cellStyle name="20% - Accent4 3 2 3 3 2" xfId="33229"/>
    <cellStyle name="20% - Accent4 3 2 3 4" xfId="20124"/>
    <cellStyle name="20% - Accent4 3 2 3 4 2" xfId="37473"/>
    <cellStyle name="20% - Accent4 3 2 3 5" xfId="23858"/>
    <cellStyle name="20% - Accent4 3 2 3 6" xfId="21893"/>
    <cellStyle name="20% - Accent4 3 2 4" xfId="303"/>
    <cellStyle name="20% - Accent4 3 2 4 2" xfId="14071"/>
    <cellStyle name="20% - Accent4 3 2 4 2 2" xfId="33231"/>
    <cellStyle name="20% - Accent4 3 2 4 3" xfId="19738"/>
    <cellStyle name="20% - Accent4 3 2 4 3 2" xfId="37095"/>
    <cellStyle name="20% - Accent4 3 2 4 4" xfId="23860"/>
    <cellStyle name="20% - Accent4 3 2 4 5" xfId="21895"/>
    <cellStyle name="20% - Accent4 3 2 5" xfId="11418"/>
    <cellStyle name="20% - Accent4 3 2 5 2" xfId="32207"/>
    <cellStyle name="20% - Accent4 3 2 6" xfId="15996"/>
    <cellStyle name="20% - Accent4 3 2 6 2" xfId="35127"/>
    <cellStyle name="20% - Accent4 3 2 7" xfId="23855"/>
    <cellStyle name="20% - Accent4 3 2 8" xfId="20751"/>
    <cellStyle name="20% - Accent4 3 2 9" xfId="43539"/>
    <cellStyle name="20% - Accent4 3 3" xfId="304"/>
    <cellStyle name="20% - Accent4 3 3 2" xfId="305"/>
    <cellStyle name="20% - Accent4 3 3 2 2" xfId="14073"/>
    <cellStyle name="20% - Accent4 3 3 2 2 2" xfId="33233"/>
    <cellStyle name="20% - Accent4 3 3 2 3" xfId="19813"/>
    <cellStyle name="20% - Accent4 3 3 2 3 2" xfId="37168"/>
    <cellStyle name="20% - Accent4 3 3 2 4" xfId="23862"/>
    <cellStyle name="20% - Accent4 3 3 2 5" xfId="21897"/>
    <cellStyle name="20% - Accent4 3 3 3" xfId="14072"/>
    <cellStyle name="20% - Accent4 3 3 3 2" xfId="33232"/>
    <cellStyle name="20% - Accent4 3 3 4" xfId="19876"/>
    <cellStyle name="20% - Accent4 3 3 4 2" xfId="37231"/>
    <cellStyle name="20% - Accent4 3 3 5" xfId="23861"/>
    <cellStyle name="20% - Accent4 3 3 6" xfId="21896"/>
    <cellStyle name="20% - Accent4 3 4" xfId="306"/>
    <cellStyle name="20% - Accent4 3 4 2" xfId="307"/>
    <cellStyle name="20% - Accent4 3 4 2 2" xfId="14075"/>
    <cellStyle name="20% - Accent4 3 4 2 2 2" xfId="33235"/>
    <cellStyle name="20% - Accent4 3 4 2 3" xfId="16971"/>
    <cellStyle name="20% - Accent4 3 4 2 3 2" xfId="35872"/>
    <cellStyle name="20% - Accent4 3 4 2 4" xfId="23864"/>
    <cellStyle name="20% - Accent4 3 4 2 5" xfId="21899"/>
    <cellStyle name="20% - Accent4 3 4 3" xfId="308"/>
    <cellStyle name="20% - Accent4 3 4 3 2" xfId="23865"/>
    <cellStyle name="20% - Accent4 3 4 4" xfId="14074"/>
    <cellStyle name="20% - Accent4 3 4 4 2" xfId="33234"/>
    <cellStyle name="20% - Accent4 3 4 5" xfId="15968"/>
    <cellStyle name="20% - Accent4 3 4 5 2" xfId="35100"/>
    <cellStyle name="20% - Accent4 3 4 6" xfId="23863"/>
    <cellStyle name="20% - Accent4 3 4 7" xfId="21898"/>
    <cellStyle name="20% - Accent4 3 5" xfId="309"/>
    <cellStyle name="20% - Accent4 3 5 2" xfId="14076"/>
    <cellStyle name="20% - Accent4 3 5 2 2" xfId="33236"/>
    <cellStyle name="20% - Accent4 3 5 3" xfId="19817"/>
    <cellStyle name="20% - Accent4 3 5 3 2" xfId="37172"/>
    <cellStyle name="20% - Accent4 3 5 4" xfId="23866"/>
    <cellStyle name="20% - Accent4 3 5 5" xfId="21900"/>
    <cellStyle name="20% - Accent4 3 6" xfId="11417"/>
    <cellStyle name="20% - Accent4 3 6 2" xfId="32206"/>
    <cellStyle name="20% - Accent4 3 7" xfId="16069"/>
    <cellStyle name="20% - Accent4 3 7 2" xfId="35195"/>
    <cellStyle name="20% - Accent4 3 8" xfId="23854"/>
    <cellStyle name="20% - Accent4 3 9" xfId="20750"/>
    <cellStyle name="20% - Accent4 3_Accounts" xfId="310"/>
    <cellStyle name="20% - Accent4 4" xfId="311"/>
    <cellStyle name="20% - Accent4 4 2" xfId="312"/>
    <cellStyle name="20% - Accent4 4 2 2" xfId="313"/>
    <cellStyle name="20% - Accent4 4 2 2 2" xfId="14079"/>
    <cellStyle name="20% - Accent4 4 2 2 2 2" xfId="33239"/>
    <cellStyle name="20% - Accent4 4 2 2 3" xfId="20370"/>
    <cellStyle name="20% - Accent4 4 2 2 3 2" xfId="37716"/>
    <cellStyle name="20% - Accent4 4 2 2 4" xfId="23869"/>
    <cellStyle name="20% - Accent4 4 2 2 5" xfId="21903"/>
    <cellStyle name="20% - Accent4 4 2 3" xfId="14078"/>
    <cellStyle name="20% - Accent4 4 2 3 2" xfId="33238"/>
    <cellStyle name="20% - Accent4 4 2 4" xfId="20005"/>
    <cellStyle name="20% - Accent4 4 2 4 2" xfId="37358"/>
    <cellStyle name="20% - Accent4 4 2 5" xfId="23868"/>
    <cellStyle name="20% - Accent4 4 2 6" xfId="21902"/>
    <cellStyle name="20% - Accent4 4 3" xfId="314"/>
    <cellStyle name="20% - Accent4 4 3 2" xfId="315"/>
    <cellStyle name="20% - Accent4 4 3 2 2" xfId="14081"/>
    <cellStyle name="20% - Accent4 4 3 2 2 2" xfId="33241"/>
    <cellStyle name="20% - Accent4 4 3 2 3" xfId="15889"/>
    <cellStyle name="20% - Accent4 4 3 2 3 2" xfId="35022"/>
    <cellStyle name="20% - Accent4 4 3 2 4" xfId="23871"/>
    <cellStyle name="20% - Accent4 4 3 2 5" xfId="21905"/>
    <cellStyle name="20% - Accent4 4 3 3" xfId="14080"/>
    <cellStyle name="20% - Accent4 4 3 3 2" xfId="33240"/>
    <cellStyle name="20% - Accent4 4 3 4" xfId="15953"/>
    <cellStyle name="20% - Accent4 4 3 4 2" xfId="35085"/>
    <cellStyle name="20% - Accent4 4 3 5" xfId="23870"/>
    <cellStyle name="20% - Accent4 4 3 6" xfId="21904"/>
    <cellStyle name="20% - Accent4 4 4" xfId="316"/>
    <cellStyle name="20% - Accent4 4 4 2" xfId="14082"/>
    <cellStyle name="20% - Accent4 4 4 2 2" xfId="33242"/>
    <cellStyle name="20% - Accent4 4 4 3" xfId="15976"/>
    <cellStyle name="20% - Accent4 4 4 3 2" xfId="35108"/>
    <cellStyle name="20% - Accent4 4 4 4" xfId="23872"/>
    <cellStyle name="20% - Accent4 4 4 5" xfId="21906"/>
    <cellStyle name="20% - Accent4 4 5" xfId="14077"/>
    <cellStyle name="20% - Accent4 4 5 2" xfId="33237"/>
    <cellStyle name="20% - Accent4 4 6" xfId="20511"/>
    <cellStyle name="20% - Accent4 4 6 2" xfId="37855"/>
    <cellStyle name="20% - Accent4 4 7" xfId="23867"/>
    <cellStyle name="20% - Accent4 4 8" xfId="21901"/>
    <cellStyle name="20% - Accent4 5" xfId="317"/>
    <cellStyle name="20% - Accent4 5 10" xfId="21907"/>
    <cellStyle name="20% - Accent4 5 2" xfId="318"/>
    <cellStyle name="20% - Accent4 5 2 2" xfId="319"/>
    <cellStyle name="20% - Accent4 5 2 2 2" xfId="14085"/>
    <cellStyle name="20% - Accent4 5 2 2 2 2" xfId="33245"/>
    <cellStyle name="20% - Accent4 5 2 2 3" xfId="17762"/>
    <cellStyle name="20% - Accent4 5 2 2 3 2" xfId="36205"/>
    <cellStyle name="20% - Accent4 5 2 2 4" xfId="23875"/>
    <cellStyle name="20% - Accent4 5 2 2 5" xfId="21909"/>
    <cellStyle name="20% - Accent4 5 2 3" xfId="14084"/>
    <cellStyle name="20% - Accent4 5 2 3 2" xfId="33244"/>
    <cellStyle name="20% - Accent4 5 2 4" xfId="20257"/>
    <cellStyle name="20% - Accent4 5 2 4 2" xfId="37604"/>
    <cellStyle name="20% - Accent4 5 2 5" xfId="23874"/>
    <cellStyle name="20% - Accent4 5 2 6" xfId="21908"/>
    <cellStyle name="20% - Accent4 5 3" xfId="320"/>
    <cellStyle name="20% - Accent4 5 3 2" xfId="321"/>
    <cellStyle name="20% - Accent4 5 3 2 2" xfId="14087"/>
    <cellStyle name="20% - Accent4 5 3 2 2 2" xfId="33247"/>
    <cellStyle name="20% - Accent4 5 3 2 3" xfId="20279"/>
    <cellStyle name="20% - Accent4 5 3 2 3 2" xfId="37626"/>
    <cellStyle name="20% - Accent4 5 3 2 4" xfId="23877"/>
    <cellStyle name="20% - Accent4 5 3 2 5" xfId="21911"/>
    <cellStyle name="20% - Accent4 5 3 3" xfId="14086"/>
    <cellStyle name="20% - Accent4 5 3 3 2" xfId="33246"/>
    <cellStyle name="20% - Accent4 5 3 4" xfId="20028"/>
    <cellStyle name="20% - Accent4 5 3 4 2" xfId="37380"/>
    <cellStyle name="20% - Accent4 5 3 5" xfId="23876"/>
    <cellStyle name="20% - Accent4 5 3 6" xfId="21910"/>
    <cellStyle name="20% - Accent4 5 4" xfId="322"/>
    <cellStyle name="20% - Accent4 5 4 2" xfId="14088"/>
    <cellStyle name="20% - Accent4 5 4 2 2" xfId="33248"/>
    <cellStyle name="20% - Accent4 5 4 3" xfId="15948"/>
    <cellStyle name="20% - Accent4 5 4 3 2" xfId="35080"/>
    <cellStyle name="20% - Accent4 5 4 4" xfId="23878"/>
    <cellStyle name="20% - Accent4 5 4 5" xfId="21912"/>
    <cellStyle name="20% - Accent4 5 5" xfId="323"/>
    <cellStyle name="20% - Accent4 5 5 2" xfId="23879"/>
    <cellStyle name="20% - Accent4 5 6" xfId="14083"/>
    <cellStyle name="20% - Accent4 5 6 2" xfId="33243"/>
    <cellStyle name="20% - Accent4 5 7" xfId="4508"/>
    <cellStyle name="20% - Accent4 5 8" xfId="18738"/>
    <cellStyle name="20% - Accent4 5 8 2" xfId="36579"/>
    <cellStyle name="20% - Accent4 5 9" xfId="23873"/>
    <cellStyle name="20% - Accent4 6" xfId="324"/>
    <cellStyle name="20% - Accent4 6 2" xfId="325"/>
    <cellStyle name="20% - Accent4 6 2 2" xfId="14090"/>
    <cellStyle name="20% - Accent4 6 2 2 2" xfId="33250"/>
    <cellStyle name="20% - Accent4 6 2 3" xfId="20256"/>
    <cellStyle name="20% - Accent4 6 2 3 2" xfId="37603"/>
    <cellStyle name="20% - Accent4 6 2 4" xfId="23881"/>
    <cellStyle name="20% - Accent4 6 2 5" xfId="21914"/>
    <cellStyle name="20% - Accent4 6 3" xfId="14089"/>
    <cellStyle name="20% - Accent4 6 3 2" xfId="33249"/>
    <cellStyle name="20% - Accent4 6 4" xfId="19626"/>
    <cellStyle name="20% - Accent4 6 4 2" xfId="36984"/>
    <cellStyle name="20% - Accent4 6 5" xfId="23880"/>
    <cellStyle name="20% - Accent4 6 6" xfId="21913"/>
    <cellStyle name="20% - Accent4 7" xfId="326"/>
    <cellStyle name="20% - Accent4 7 2" xfId="327"/>
    <cellStyle name="20% - Accent4 7 2 2" xfId="14092"/>
    <cellStyle name="20% - Accent4 7 2 2 2" xfId="33252"/>
    <cellStyle name="20% - Accent4 7 2 3" xfId="19739"/>
    <cellStyle name="20% - Accent4 7 2 3 2" xfId="37096"/>
    <cellStyle name="20% - Accent4 7 2 4" xfId="23883"/>
    <cellStyle name="20% - Accent4 7 2 5" xfId="21916"/>
    <cellStyle name="20% - Accent4 7 3" xfId="14091"/>
    <cellStyle name="20% - Accent4 7 3 2" xfId="33251"/>
    <cellStyle name="20% - Accent4 7 4" xfId="16940"/>
    <cellStyle name="20% - Accent4 7 4 2" xfId="35848"/>
    <cellStyle name="20% - Accent4 7 5" xfId="23882"/>
    <cellStyle name="20% - Accent4 7 6" xfId="21915"/>
    <cellStyle name="20% - Accent4 8" xfId="328"/>
    <cellStyle name="20% - Accent4 8 2" xfId="14093"/>
    <cellStyle name="20% - Accent4 8 2 2" xfId="33253"/>
    <cellStyle name="20% - Accent4 8 3" xfId="20109"/>
    <cellStyle name="20% - Accent4 8 3 2" xfId="37459"/>
    <cellStyle name="20% - Accent4 8 4" xfId="23884"/>
    <cellStyle name="20% - Accent4 8 5" xfId="21917"/>
    <cellStyle name="20% - Accent4 9" xfId="11411"/>
    <cellStyle name="20% - Accent4 9 2" xfId="32200"/>
    <cellStyle name="20% - Accent5" xfId="43293" builtinId="46" customBuiltin="1"/>
    <cellStyle name="20% - Accent5 2" xfId="329"/>
    <cellStyle name="20% - Accent5 2 10" xfId="11419"/>
    <cellStyle name="20% - Accent5 2 10 2" xfId="32208"/>
    <cellStyle name="20% - Accent5 2 11" xfId="15707"/>
    <cellStyle name="20% - Accent5 2 11 2" xfId="34844"/>
    <cellStyle name="20% - Accent5 2 12" xfId="23886"/>
    <cellStyle name="20% - Accent5 2 13" xfId="20752"/>
    <cellStyle name="20% - Accent5 2 14" xfId="38004"/>
    <cellStyle name="20% - Accent5 2 15" xfId="38181"/>
    <cellStyle name="20% - Accent5 2 16" xfId="38316"/>
    <cellStyle name="20% - Accent5 2 17" xfId="38463"/>
    <cellStyle name="20% - Accent5 2 18" xfId="43291"/>
    <cellStyle name="20% - Accent5 2 2" xfId="330"/>
    <cellStyle name="20% - Accent5 2 2 10" xfId="20753"/>
    <cellStyle name="20% - Accent5 2 2 11" xfId="38109"/>
    <cellStyle name="20% - Accent5 2 2 12" xfId="38283"/>
    <cellStyle name="20% - Accent5 2 2 13" xfId="38420"/>
    <cellStyle name="20% - Accent5 2 2 14" xfId="38563"/>
    <cellStyle name="20% - Accent5 2 2 15" xfId="43442"/>
    <cellStyle name="20% - Accent5 2 2 2" xfId="331"/>
    <cellStyle name="20% - Accent5 2 2 2 10" xfId="43540"/>
    <cellStyle name="20% - Accent5 2 2 2 2" xfId="332"/>
    <cellStyle name="20% - Accent5 2 2 2 2 2" xfId="333"/>
    <cellStyle name="20% - Accent5 2 2 2 2 2 2" xfId="334"/>
    <cellStyle name="20% - Accent5 2 2 2 2 2 2 2" xfId="14096"/>
    <cellStyle name="20% - Accent5 2 2 2 2 2 2 2 2" xfId="33256"/>
    <cellStyle name="20% - Accent5 2 2 2 2 2 2 3" xfId="20418"/>
    <cellStyle name="20% - Accent5 2 2 2 2 2 2 3 2" xfId="37764"/>
    <cellStyle name="20% - Accent5 2 2 2 2 2 2 4" xfId="23891"/>
    <cellStyle name="20% - Accent5 2 2 2 2 2 2 5" xfId="21920"/>
    <cellStyle name="20% - Accent5 2 2 2 2 2 3" xfId="14095"/>
    <cellStyle name="20% - Accent5 2 2 2 2 2 3 2" xfId="33255"/>
    <cellStyle name="20% - Accent5 2 2 2 2 2 4" xfId="20122"/>
    <cellStyle name="20% - Accent5 2 2 2 2 2 4 2" xfId="37471"/>
    <cellStyle name="20% - Accent5 2 2 2 2 2 5" xfId="23890"/>
    <cellStyle name="20% - Accent5 2 2 2 2 2 6" xfId="21919"/>
    <cellStyle name="20% - Accent5 2 2 2 2 3" xfId="335"/>
    <cellStyle name="20% - Accent5 2 2 2 2 3 2" xfId="336"/>
    <cellStyle name="20% - Accent5 2 2 2 2 3 2 2" xfId="14098"/>
    <cellStyle name="20% - Accent5 2 2 2 2 3 2 2 2" xfId="33258"/>
    <cellStyle name="20% - Accent5 2 2 2 2 3 2 3" xfId="15985"/>
    <cellStyle name="20% - Accent5 2 2 2 2 3 2 3 2" xfId="35117"/>
    <cellStyle name="20% - Accent5 2 2 2 2 3 2 4" xfId="23893"/>
    <cellStyle name="20% - Accent5 2 2 2 2 3 2 5" xfId="21922"/>
    <cellStyle name="20% - Accent5 2 2 2 2 3 3" xfId="14097"/>
    <cellStyle name="20% - Accent5 2 2 2 2 3 3 2" xfId="33257"/>
    <cellStyle name="20% - Accent5 2 2 2 2 3 4" xfId="20265"/>
    <cellStyle name="20% - Accent5 2 2 2 2 3 4 2" xfId="37612"/>
    <cellStyle name="20% - Accent5 2 2 2 2 3 5" xfId="23892"/>
    <cellStyle name="20% - Accent5 2 2 2 2 3 6" xfId="21921"/>
    <cellStyle name="20% - Accent5 2 2 2 2 4" xfId="337"/>
    <cellStyle name="20% - Accent5 2 2 2 2 4 2" xfId="14099"/>
    <cellStyle name="20% - Accent5 2 2 2 2 4 2 2" xfId="33259"/>
    <cellStyle name="20% - Accent5 2 2 2 2 4 3" xfId="16264"/>
    <cellStyle name="20% - Accent5 2 2 2 2 4 3 2" xfId="35387"/>
    <cellStyle name="20% - Accent5 2 2 2 2 4 4" xfId="23894"/>
    <cellStyle name="20% - Accent5 2 2 2 2 4 5" xfId="21923"/>
    <cellStyle name="20% - Accent5 2 2 2 2 5" xfId="14094"/>
    <cellStyle name="20% - Accent5 2 2 2 2 5 2" xfId="33254"/>
    <cellStyle name="20% - Accent5 2 2 2 2 6" xfId="19894"/>
    <cellStyle name="20% - Accent5 2 2 2 2 6 2" xfId="37249"/>
    <cellStyle name="20% - Accent5 2 2 2 2 7" xfId="23889"/>
    <cellStyle name="20% - Accent5 2 2 2 2 8" xfId="21918"/>
    <cellStyle name="20% - Accent5 2 2 2 3" xfId="338"/>
    <cellStyle name="20% - Accent5 2 2 2 3 2" xfId="339"/>
    <cellStyle name="20% - Accent5 2 2 2 3 2 2" xfId="14101"/>
    <cellStyle name="20% - Accent5 2 2 2 3 2 2 2" xfId="33261"/>
    <cellStyle name="20% - Accent5 2 2 2 3 2 3" xfId="20294"/>
    <cellStyle name="20% - Accent5 2 2 2 3 2 3 2" xfId="37641"/>
    <cellStyle name="20% - Accent5 2 2 2 3 2 4" xfId="23896"/>
    <cellStyle name="20% - Accent5 2 2 2 3 2 5" xfId="21925"/>
    <cellStyle name="20% - Accent5 2 2 2 3 3" xfId="14100"/>
    <cellStyle name="20% - Accent5 2 2 2 3 3 2" xfId="33260"/>
    <cellStyle name="20% - Accent5 2 2 2 3 4" xfId="20599"/>
    <cellStyle name="20% - Accent5 2 2 2 3 4 2" xfId="37942"/>
    <cellStyle name="20% - Accent5 2 2 2 3 5" xfId="23895"/>
    <cellStyle name="20% - Accent5 2 2 2 3 6" xfId="21924"/>
    <cellStyle name="20% - Accent5 2 2 2 4" xfId="340"/>
    <cellStyle name="20% - Accent5 2 2 2 4 2" xfId="341"/>
    <cellStyle name="20% - Accent5 2 2 2 4 2 2" xfId="14103"/>
    <cellStyle name="20% - Accent5 2 2 2 4 2 2 2" xfId="33263"/>
    <cellStyle name="20% - Accent5 2 2 2 4 2 3" xfId="17249"/>
    <cellStyle name="20% - Accent5 2 2 2 4 2 3 2" xfId="35990"/>
    <cellStyle name="20% - Accent5 2 2 2 4 2 4" xfId="23898"/>
    <cellStyle name="20% - Accent5 2 2 2 4 2 5" xfId="21927"/>
    <cellStyle name="20% - Accent5 2 2 2 4 3" xfId="14102"/>
    <cellStyle name="20% - Accent5 2 2 2 4 3 2" xfId="33262"/>
    <cellStyle name="20% - Accent5 2 2 2 4 4" xfId="20316"/>
    <cellStyle name="20% - Accent5 2 2 2 4 4 2" xfId="37663"/>
    <cellStyle name="20% - Accent5 2 2 2 4 5" xfId="23897"/>
    <cellStyle name="20% - Accent5 2 2 2 4 6" xfId="21926"/>
    <cellStyle name="20% - Accent5 2 2 2 5" xfId="342"/>
    <cellStyle name="20% - Accent5 2 2 2 5 2" xfId="14104"/>
    <cellStyle name="20% - Accent5 2 2 2 5 2 2" xfId="33264"/>
    <cellStyle name="20% - Accent5 2 2 2 5 3" xfId="15983"/>
    <cellStyle name="20% - Accent5 2 2 2 5 3 2" xfId="35115"/>
    <cellStyle name="20% - Accent5 2 2 2 5 4" xfId="23899"/>
    <cellStyle name="20% - Accent5 2 2 2 5 5" xfId="21928"/>
    <cellStyle name="20% - Accent5 2 2 2 6" xfId="11421"/>
    <cellStyle name="20% - Accent5 2 2 2 6 2" xfId="32210"/>
    <cellStyle name="20% - Accent5 2 2 2 7" xfId="16724"/>
    <cellStyle name="20% - Accent5 2 2 2 7 2" xfId="35665"/>
    <cellStyle name="20% - Accent5 2 2 2 8" xfId="23888"/>
    <cellStyle name="20% - Accent5 2 2 2 9" xfId="20754"/>
    <cellStyle name="20% - Accent5 2 2 3" xfId="343"/>
    <cellStyle name="20% - Accent5 2 2 3 2" xfId="344"/>
    <cellStyle name="20% - Accent5 2 2 3 2 2" xfId="345"/>
    <cellStyle name="20% - Accent5 2 2 3 2 2 2" xfId="14107"/>
    <cellStyle name="20% - Accent5 2 2 3 2 2 2 2" xfId="33267"/>
    <cellStyle name="20% - Accent5 2 2 3 2 2 3" xfId="20614"/>
    <cellStyle name="20% - Accent5 2 2 3 2 2 3 2" xfId="37957"/>
    <cellStyle name="20% - Accent5 2 2 3 2 2 4" xfId="23902"/>
    <cellStyle name="20% - Accent5 2 2 3 2 2 5" xfId="21931"/>
    <cellStyle name="20% - Accent5 2 2 3 2 3" xfId="14106"/>
    <cellStyle name="20% - Accent5 2 2 3 2 3 2" xfId="33266"/>
    <cellStyle name="20% - Accent5 2 2 3 2 4" xfId="20040"/>
    <cellStyle name="20% - Accent5 2 2 3 2 4 2" xfId="37391"/>
    <cellStyle name="20% - Accent5 2 2 3 2 5" xfId="23901"/>
    <cellStyle name="20% - Accent5 2 2 3 2 6" xfId="21930"/>
    <cellStyle name="20% - Accent5 2 2 3 3" xfId="346"/>
    <cellStyle name="20% - Accent5 2 2 3 3 2" xfId="347"/>
    <cellStyle name="20% - Accent5 2 2 3 3 2 2" xfId="14109"/>
    <cellStyle name="20% - Accent5 2 2 3 3 2 2 2" xfId="33269"/>
    <cellStyle name="20% - Accent5 2 2 3 3 2 3" xfId="20253"/>
    <cellStyle name="20% - Accent5 2 2 3 3 2 3 2" xfId="37600"/>
    <cellStyle name="20% - Accent5 2 2 3 3 2 4" xfId="23904"/>
    <cellStyle name="20% - Accent5 2 2 3 3 2 5" xfId="21933"/>
    <cellStyle name="20% - Accent5 2 2 3 3 3" xfId="14108"/>
    <cellStyle name="20% - Accent5 2 2 3 3 3 2" xfId="33268"/>
    <cellStyle name="20% - Accent5 2 2 3 3 4" xfId="20616"/>
    <cellStyle name="20% - Accent5 2 2 3 3 4 2" xfId="37959"/>
    <cellStyle name="20% - Accent5 2 2 3 3 5" xfId="23903"/>
    <cellStyle name="20% - Accent5 2 2 3 3 6" xfId="21932"/>
    <cellStyle name="20% - Accent5 2 2 3 4" xfId="348"/>
    <cellStyle name="20% - Accent5 2 2 3 4 2" xfId="14110"/>
    <cellStyle name="20% - Accent5 2 2 3 4 2 2" xfId="33270"/>
    <cellStyle name="20% - Accent5 2 2 3 4 3" xfId="19815"/>
    <cellStyle name="20% - Accent5 2 2 3 4 3 2" xfId="37170"/>
    <cellStyle name="20% - Accent5 2 2 3 4 4" xfId="23905"/>
    <cellStyle name="20% - Accent5 2 2 3 4 5" xfId="21934"/>
    <cellStyle name="20% - Accent5 2 2 3 5" xfId="14105"/>
    <cellStyle name="20% - Accent5 2 2 3 5 2" xfId="33265"/>
    <cellStyle name="20% - Accent5 2 2 3 6" xfId="20612"/>
    <cellStyle name="20% - Accent5 2 2 3 6 2" xfId="37955"/>
    <cellStyle name="20% - Accent5 2 2 3 7" xfId="23900"/>
    <cellStyle name="20% - Accent5 2 2 3 8" xfId="21929"/>
    <cellStyle name="20% - Accent5 2 2 4" xfId="349"/>
    <cellStyle name="20% - Accent5 2 2 4 2" xfId="350"/>
    <cellStyle name="20% - Accent5 2 2 4 2 2" xfId="14112"/>
    <cellStyle name="20% - Accent5 2 2 4 2 2 2" xfId="33272"/>
    <cellStyle name="20% - Accent5 2 2 4 2 3" xfId="16133"/>
    <cellStyle name="20% - Accent5 2 2 4 2 3 2" xfId="35257"/>
    <cellStyle name="20% - Accent5 2 2 4 2 4" xfId="23907"/>
    <cellStyle name="20% - Accent5 2 2 4 2 5" xfId="21936"/>
    <cellStyle name="20% - Accent5 2 2 4 3" xfId="351"/>
    <cellStyle name="20% - Accent5 2 2 4 3 2" xfId="23908"/>
    <cellStyle name="20% - Accent5 2 2 4 4" xfId="14111"/>
    <cellStyle name="20% - Accent5 2 2 4 4 2" xfId="33271"/>
    <cellStyle name="20% - Accent5 2 2 4 5" xfId="20381"/>
    <cellStyle name="20% - Accent5 2 2 4 5 2" xfId="37727"/>
    <cellStyle name="20% - Accent5 2 2 4 6" xfId="23906"/>
    <cellStyle name="20% - Accent5 2 2 4 7" xfId="21935"/>
    <cellStyle name="20% - Accent5 2 2 5" xfId="352"/>
    <cellStyle name="20% - Accent5 2 2 5 2" xfId="353"/>
    <cellStyle name="20% - Accent5 2 2 5 2 2" xfId="14114"/>
    <cellStyle name="20% - Accent5 2 2 5 2 2 2" xfId="33274"/>
    <cellStyle name="20% - Accent5 2 2 5 2 3" xfId="19616"/>
    <cellStyle name="20% - Accent5 2 2 5 2 3 2" xfId="36974"/>
    <cellStyle name="20% - Accent5 2 2 5 2 4" xfId="23910"/>
    <cellStyle name="20% - Accent5 2 2 5 2 5" xfId="21938"/>
    <cellStyle name="20% - Accent5 2 2 5 3" xfId="14113"/>
    <cellStyle name="20% - Accent5 2 2 5 3 2" xfId="33273"/>
    <cellStyle name="20% - Accent5 2 2 5 4" xfId="18942"/>
    <cellStyle name="20% - Accent5 2 2 5 4 2" xfId="36682"/>
    <cellStyle name="20% - Accent5 2 2 5 5" xfId="23909"/>
    <cellStyle name="20% - Accent5 2 2 5 6" xfId="21937"/>
    <cellStyle name="20% - Accent5 2 2 6" xfId="354"/>
    <cellStyle name="20% - Accent5 2 2 6 2" xfId="14115"/>
    <cellStyle name="20% - Accent5 2 2 6 2 2" xfId="33275"/>
    <cellStyle name="20% - Accent5 2 2 6 3" xfId="16389"/>
    <cellStyle name="20% - Accent5 2 2 6 3 2" xfId="35511"/>
    <cellStyle name="20% - Accent5 2 2 6 4" xfId="23911"/>
    <cellStyle name="20% - Accent5 2 2 6 5" xfId="21939"/>
    <cellStyle name="20% - Accent5 2 2 7" xfId="11420"/>
    <cellStyle name="20% - Accent5 2 2 7 2" xfId="32209"/>
    <cellStyle name="20% - Accent5 2 2 8" xfId="16140"/>
    <cellStyle name="20% - Accent5 2 2 8 2" xfId="35264"/>
    <cellStyle name="20% - Accent5 2 2 9" xfId="23887"/>
    <cellStyle name="20% - Accent5 2 2_Balance sheet - Parent" xfId="38618"/>
    <cellStyle name="20% - Accent5 2 3" xfId="355"/>
    <cellStyle name="20% - Accent5 2 3 10" xfId="20328"/>
    <cellStyle name="20% - Accent5 2 3 10 2" xfId="37675"/>
    <cellStyle name="20% - Accent5 2 3 11" xfId="20755"/>
    <cellStyle name="20% - Accent5 2 3 2" xfId="356"/>
    <cellStyle name="20% - Accent5 2 3 2 10" xfId="43542"/>
    <cellStyle name="20% - Accent5 2 3 2 2" xfId="357"/>
    <cellStyle name="20% - Accent5 2 3 2 2 2" xfId="358"/>
    <cellStyle name="20% - Accent5 2 3 2 2 2 2" xfId="359"/>
    <cellStyle name="20% - Accent5 2 3 2 2 2 2 2" xfId="14118"/>
    <cellStyle name="20% - Accent5 2 3 2 2 2 2 2 2" xfId="33278"/>
    <cellStyle name="20% - Accent5 2 3 2 2 2 2 3" xfId="19768"/>
    <cellStyle name="20% - Accent5 2 3 2 2 2 2 3 2" xfId="37125"/>
    <cellStyle name="20% - Accent5 2 3 2 2 2 2 4" xfId="23915"/>
    <cellStyle name="20% - Accent5 2 3 2 2 2 2 5" xfId="21942"/>
    <cellStyle name="20% - Accent5 2 3 2 2 2 3" xfId="14117"/>
    <cellStyle name="20% - Accent5 2 3 2 2 2 3 2" xfId="33277"/>
    <cellStyle name="20% - Accent5 2 3 2 2 2 4" xfId="20395"/>
    <cellStyle name="20% - Accent5 2 3 2 2 2 4 2" xfId="37741"/>
    <cellStyle name="20% - Accent5 2 3 2 2 2 5" xfId="23914"/>
    <cellStyle name="20% - Accent5 2 3 2 2 2 6" xfId="21941"/>
    <cellStyle name="20% - Accent5 2 3 2 2 3" xfId="360"/>
    <cellStyle name="20% - Accent5 2 3 2 2 3 2" xfId="361"/>
    <cellStyle name="20% - Accent5 2 3 2 2 3 2 2" xfId="14120"/>
    <cellStyle name="20% - Accent5 2 3 2 2 3 2 2 2" xfId="33280"/>
    <cellStyle name="20% - Accent5 2 3 2 2 3 2 3" xfId="20081"/>
    <cellStyle name="20% - Accent5 2 3 2 2 3 2 3 2" xfId="37431"/>
    <cellStyle name="20% - Accent5 2 3 2 2 3 2 4" xfId="23917"/>
    <cellStyle name="20% - Accent5 2 3 2 2 3 2 5" xfId="21944"/>
    <cellStyle name="20% - Accent5 2 3 2 2 3 3" xfId="14119"/>
    <cellStyle name="20% - Accent5 2 3 2 2 3 3 2" xfId="33279"/>
    <cellStyle name="20% - Accent5 2 3 2 2 3 4" xfId="18968"/>
    <cellStyle name="20% - Accent5 2 3 2 2 3 4 2" xfId="36692"/>
    <cellStyle name="20% - Accent5 2 3 2 2 3 5" xfId="23916"/>
    <cellStyle name="20% - Accent5 2 3 2 2 3 6" xfId="21943"/>
    <cellStyle name="20% - Accent5 2 3 2 2 4" xfId="362"/>
    <cellStyle name="20% - Accent5 2 3 2 2 4 2" xfId="14121"/>
    <cellStyle name="20% - Accent5 2 3 2 2 4 2 2" xfId="33281"/>
    <cellStyle name="20% - Accent5 2 3 2 2 4 3" xfId="16275"/>
    <cellStyle name="20% - Accent5 2 3 2 2 4 3 2" xfId="35398"/>
    <cellStyle name="20% - Accent5 2 3 2 2 4 4" xfId="23918"/>
    <cellStyle name="20% - Accent5 2 3 2 2 4 5" xfId="21945"/>
    <cellStyle name="20% - Accent5 2 3 2 2 5" xfId="14116"/>
    <cellStyle name="20% - Accent5 2 3 2 2 5 2" xfId="33276"/>
    <cellStyle name="20% - Accent5 2 3 2 2 6" xfId="20545"/>
    <cellStyle name="20% - Accent5 2 3 2 2 6 2" xfId="37889"/>
    <cellStyle name="20% - Accent5 2 3 2 2 7" xfId="23913"/>
    <cellStyle name="20% - Accent5 2 3 2 2 8" xfId="21940"/>
    <cellStyle name="20% - Accent5 2 3 2 3" xfId="363"/>
    <cellStyle name="20% - Accent5 2 3 2 3 2" xfId="364"/>
    <cellStyle name="20% - Accent5 2 3 2 3 2 2" xfId="14123"/>
    <cellStyle name="20% - Accent5 2 3 2 3 2 2 2" xfId="33283"/>
    <cellStyle name="20% - Accent5 2 3 2 3 2 3" xfId="18694"/>
    <cellStyle name="20% - Accent5 2 3 2 3 2 3 2" xfId="36558"/>
    <cellStyle name="20% - Accent5 2 3 2 3 2 4" xfId="23920"/>
    <cellStyle name="20% - Accent5 2 3 2 3 2 5" xfId="21947"/>
    <cellStyle name="20% - Accent5 2 3 2 3 3" xfId="14122"/>
    <cellStyle name="20% - Accent5 2 3 2 3 3 2" xfId="33282"/>
    <cellStyle name="20% - Accent5 2 3 2 3 4" xfId="20283"/>
    <cellStyle name="20% - Accent5 2 3 2 3 4 2" xfId="37630"/>
    <cellStyle name="20% - Accent5 2 3 2 3 5" xfId="23919"/>
    <cellStyle name="20% - Accent5 2 3 2 3 6" xfId="21946"/>
    <cellStyle name="20% - Accent5 2 3 2 4" xfId="365"/>
    <cellStyle name="20% - Accent5 2 3 2 4 2" xfId="366"/>
    <cellStyle name="20% - Accent5 2 3 2 4 2 2" xfId="14125"/>
    <cellStyle name="20% - Accent5 2 3 2 4 2 2 2" xfId="33285"/>
    <cellStyle name="20% - Accent5 2 3 2 4 2 3" xfId="20080"/>
    <cellStyle name="20% - Accent5 2 3 2 4 2 3 2" xfId="37430"/>
    <cellStyle name="20% - Accent5 2 3 2 4 2 4" xfId="23922"/>
    <cellStyle name="20% - Accent5 2 3 2 4 2 5" xfId="21949"/>
    <cellStyle name="20% - Accent5 2 3 2 4 3" xfId="14124"/>
    <cellStyle name="20% - Accent5 2 3 2 4 3 2" xfId="33284"/>
    <cellStyle name="20% - Accent5 2 3 2 4 4" xfId="16656"/>
    <cellStyle name="20% - Accent5 2 3 2 4 4 2" xfId="35623"/>
    <cellStyle name="20% - Accent5 2 3 2 4 5" xfId="23921"/>
    <cellStyle name="20% - Accent5 2 3 2 4 6" xfId="21948"/>
    <cellStyle name="20% - Accent5 2 3 2 5" xfId="367"/>
    <cellStyle name="20% - Accent5 2 3 2 5 2" xfId="14126"/>
    <cellStyle name="20% - Accent5 2 3 2 5 2 2" xfId="33286"/>
    <cellStyle name="20% - Accent5 2 3 2 5 3" xfId="20098"/>
    <cellStyle name="20% - Accent5 2 3 2 5 3 2" xfId="37448"/>
    <cellStyle name="20% - Accent5 2 3 2 5 4" xfId="23923"/>
    <cellStyle name="20% - Accent5 2 3 2 5 5" xfId="21950"/>
    <cellStyle name="20% - Accent5 2 3 2 6" xfId="11423"/>
    <cellStyle name="20% - Accent5 2 3 2 6 2" xfId="32212"/>
    <cellStyle name="20% - Accent5 2 3 2 7" xfId="16226"/>
    <cellStyle name="20% - Accent5 2 3 2 7 2" xfId="35350"/>
    <cellStyle name="20% - Accent5 2 3 2 8" xfId="23912"/>
    <cellStyle name="20% - Accent5 2 3 2 9" xfId="20756"/>
    <cellStyle name="20% - Accent5 2 3 3" xfId="368"/>
    <cellStyle name="20% - Accent5 2 3 3 2" xfId="369"/>
    <cellStyle name="20% - Accent5 2 3 3 2 2" xfId="370"/>
    <cellStyle name="20% - Accent5 2 3 3 2 2 2" xfId="14129"/>
    <cellStyle name="20% - Accent5 2 3 3 2 2 2 2" xfId="33289"/>
    <cellStyle name="20% - Accent5 2 3 3 2 2 3" xfId="16345"/>
    <cellStyle name="20% - Accent5 2 3 3 2 2 3 2" xfId="35467"/>
    <cellStyle name="20% - Accent5 2 3 3 2 2 4" xfId="23926"/>
    <cellStyle name="20% - Accent5 2 3 3 2 2 5" xfId="21953"/>
    <cellStyle name="20% - Accent5 2 3 3 2 3" xfId="14128"/>
    <cellStyle name="20% - Accent5 2 3 3 2 3 2" xfId="33288"/>
    <cellStyle name="20% - Accent5 2 3 3 2 4" xfId="20420"/>
    <cellStyle name="20% - Accent5 2 3 3 2 4 2" xfId="37766"/>
    <cellStyle name="20% - Accent5 2 3 3 2 5" xfId="23925"/>
    <cellStyle name="20% - Accent5 2 3 3 2 6" xfId="21952"/>
    <cellStyle name="20% - Accent5 2 3 3 3" xfId="371"/>
    <cellStyle name="20% - Accent5 2 3 3 3 2" xfId="372"/>
    <cellStyle name="20% - Accent5 2 3 3 3 2 2" xfId="14131"/>
    <cellStyle name="20% - Accent5 2 3 3 3 2 2 2" xfId="33291"/>
    <cellStyle name="20% - Accent5 2 3 3 3 2 3" xfId="20522"/>
    <cellStyle name="20% - Accent5 2 3 3 3 2 3 2" xfId="37866"/>
    <cellStyle name="20% - Accent5 2 3 3 3 2 4" xfId="23928"/>
    <cellStyle name="20% - Accent5 2 3 3 3 2 5" xfId="21955"/>
    <cellStyle name="20% - Accent5 2 3 3 3 3" xfId="14130"/>
    <cellStyle name="20% - Accent5 2 3 3 3 3 2" xfId="33290"/>
    <cellStyle name="20% - Accent5 2 3 3 3 4" xfId="19697"/>
    <cellStyle name="20% - Accent5 2 3 3 3 4 2" xfId="37055"/>
    <cellStyle name="20% - Accent5 2 3 3 3 5" xfId="23927"/>
    <cellStyle name="20% - Accent5 2 3 3 3 6" xfId="21954"/>
    <cellStyle name="20% - Accent5 2 3 3 4" xfId="373"/>
    <cellStyle name="20% - Accent5 2 3 3 4 2" xfId="14132"/>
    <cellStyle name="20% - Accent5 2 3 3 4 2 2" xfId="33292"/>
    <cellStyle name="20% - Accent5 2 3 3 4 3" xfId="20302"/>
    <cellStyle name="20% - Accent5 2 3 3 4 3 2" xfId="37649"/>
    <cellStyle name="20% - Accent5 2 3 3 4 4" xfId="23929"/>
    <cellStyle name="20% - Accent5 2 3 3 4 5" xfId="21956"/>
    <cellStyle name="20% - Accent5 2 3 3 5" xfId="14127"/>
    <cellStyle name="20% - Accent5 2 3 3 5 2" xfId="33287"/>
    <cellStyle name="20% - Accent5 2 3 3 6" xfId="19625"/>
    <cellStyle name="20% - Accent5 2 3 3 6 2" xfId="36983"/>
    <cellStyle name="20% - Accent5 2 3 3 7" xfId="23924"/>
    <cellStyle name="20% - Accent5 2 3 3 8" xfId="21951"/>
    <cellStyle name="20% - Accent5 2 3 3 9" xfId="43788"/>
    <cellStyle name="20% - Accent5 2 3 4" xfId="374"/>
    <cellStyle name="20% - Accent5 2 3 4 2" xfId="375"/>
    <cellStyle name="20% - Accent5 2 3 4 2 2" xfId="14134"/>
    <cellStyle name="20% - Accent5 2 3 4 2 2 2" xfId="33294"/>
    <cellStyle name="20% - Accent5 2 3 4 2 3" xfId="20519"/>
    <cellStyle name="20% - Accent5 2 3 4 2 3 2" xfId="37863"/>
    <cellStyle name="20% - Accent5 2 3 4 2 4" xfId="23931"/>
    <cellStyle name="20% - Accent5 2 3 4 2 5" xfId="21958"/>
    <cellStyle name="20% - Accent5 2 3 4 3" xfId="376"/>
    <cellStyle name="20% - Accent5 2 3 4 3 2" xfId="23932"/>
    <cellStyle name="20% - Accent5 2 3 4 4" xfId="14133"/>
    <cellStyle name="20% - Accent5 2 3 4 4 2" xfId="33293"/>
    <cellStyle name="20% - Accent5 2 3 4 5" xfId="15970"/>
    <cellStyle name="20% - Accent5 2 3 4 5 2" xfId="35102"/>
    <cellStyle name="20% - Accent5 2 3 4 6" xfId="23930"/>
    <cellStyle name="20% - Accent5 2 3 4 7" xfId="21957"/>
    <cellStyle name="20% - Accent5 2 3 4 8" xfId="43541"/>
    <cellStyle name="20% - Accent5 2 3 5" xfId="377"/>
    <cellStyle name="20% - Accent5 2 3 5 2" xfId="378"/>
    <cellStyle name="20% - Accent5 2 3 5 2 2" xfId="14136"/>
    <cellStyle name="20% - Accent5 2 3 5 2 2 2" xfId="33296"/>
    <cellStyle name="20% - Accent5 2 3 5 2 3" xfId="16330"/>
    <cellStyle name="20% - Accent5 2 3 5 2 3 2" xfId="35452"/>
    <cellStyle name="20% - Accent5 2 3 5 2 4" xfId="23934"/>
    <cellStyle name="20% - Accent5 2 3 5 2 5" xfId="21960"/>
    <cellStyle name="20% - Accent5 2 3 5 3" xfId="14135"/>
    <cellStyle name="20% - Accent5 2 3 5 3 2" xfId="33295"/>
    <cellStyle name="20% - Accent5 2 3 5 4" xfId="20255"/>
    <cellStyle name="20% - Accent5 2 3 5 4 2" xfId="37602"/>
    <cellStyle name="20% - Accent5 2 3 5 5" xfId="23933"/>
    <cellStyle name="20% - Accent5 2 3 5 6" xfId="21959"/>
    <cellStyle name="20% - Accent5 2 3 6" xfId="379"/>
    <cellStyle name="20% - Accent5 2 3 6 2" xfId="14137"/>
    <cellStyle name="20% - Accent5 2 3 6 2 2" xfId="33297"/>
    <cellStyle name="20% - Accent5 2 3 6 3" xfId="16823"/>
    <cellStyle name="20% - Accent5 2 3 6 3 2" xfId="35750"/>
    <cellStyle name="20% - Accent5 2 3 6 4" xfId="23935"/>
    <cellStyle name="20% - Accent5 2 3 6 5" xfId="21961"/>
    <cellStyle name="20% - Accent5 2 3 7" xfId="380"/>
    <cellStyle name="20% - Accent5 2 3 7 2" xfId="14138"/>
    <cellStyle name="20% - Accent5 2 3 7 2 2" xfId="33298"/>
    <cellStyle name="20% - Accent5 2 3 7 3" xfId="16734"/>
    <cellStyle name="20% - Accent5 2 3 7 3 2" xfId="35674"/>
    <cellStyle name="20% - Accent5 2 3 7 4" xfId="23936"/>
    <cellStyle name="20% - Accent5 2 3 7 5" xfId="21962"/>
    <cellStyle name="20% - Accent5 2 3 8" xfId="381"/>
    <cellStyle name="20% - Accent5 2 3 9" xfId="11422"/>
    <cellStyle name="20% - Accent5 2 3 9 2" xfId="32211"/>
    <cellStyle name="20% - Accent5 2 3_Brygga Q" xfId="382"/>
    <cellStyle name="20% - Accent5 2 4" xfId="383"/>
    <cellStyle name="20% - Accent5 2 4 2" xfId="384"/>
    <cellStyle name="20% - Accent5 2 4 2 2" xfId="385"/>
    <cellStyle name="20% - Accent5 2 4 2 3" xfId="4339"/>
    <cellStyle name="20% - Accent5 2 4 2 3 2" xfId="25739"/>
    <cellStyle name="20% - Accent5 2 4 2 4" xfId="23938"/>
    <cellStyle name="20% - Accent5 2 4 3" xfId="386"/>
    <cellStyle name="20% - Accent5 2 4 4" xfId="11424"/>
    <cellStyle name="20% - Accent5 2 4 4 2" xfId="32213"/>
    <cellStyle name="20% - Accent5 2 4 5" xfId="19749"/>
    <cellStyle name="20% - Accent5 2 4 5 2" xfId="37106"/>
    <cellStyle name="20% - Accent5 2 4 6" xfId="23937"/>
    <cellStyle name="20% - Accent5 2 4 7" xfId="20757"/>
    <cellStyle name="20% - Accent5 2 4 8" xfId="43543"/>
    <cellStyle name="20% - Accent5 2 5" xfId="387"/>
    <cellStyle name="20% - Accent5 2 5 2" xfId="388"/>
    <cellStyle name="20% - Accent5 2 6" xfId="389"/>
    <cellStyle name="20% - Accent5 2 6 2" xfId="390"/>
    <cellStyle name="20% - Accent5 2 6 3" xfId="4338"/>
    <cellStyle name="20% - Accent5 2 6 3 2" xfId="25738"/>
    <cellStyle name="20% - Accent5 2 6 4" xfId="23939"/>
    <cellStyle name="20% - Accent5 2 7" xfId="391"/>
    <cellStyle name="20% - Accent5 2 7 2" xfId="392"/>
    <cellStyle name="20% - Accent5 2 7 3" xfId="4507"/>
    <cellStyle name="20% - Accent5 2 7 4" xfId="23940"/>
    <cellStyle name="20% - Accent5 2 8" xfId="393"/>
    <cellStyle name="20% - Accent5 2 9" xfId="394"/>
    <cellStyle name="20% - Accent5 2_Accounts" xfId="395"/>
    <cellStyle name="20% - Accent5 3" xfId="396"/>
    <cellStyle name="20% - Accent5 3 2" xfId="397"/>
    <cellStyle name="20% - Accent5 3 2 10" xfId="38262"/>
    <cellStyle name="20% - Accent5 3 2 11" xfId="38399"/>
    <cellStyle name="20% - Accent5 3 2 12" xfId="38542"/>
    <cellStyle name="20% - Accent5 3 2 13" xfId="43419"/>
    <cellStyle name="20% - Accent5 3 2 2" xfId="398"/>
    <cellStyle name="20% - Accent5 3 2 2 2" xfId="399"/>
    <cellStyle name="20% - Accent5 3 2 2 2 2" xfId="14140"/>
    <cellStyle name="20% - Accent5 3 2 2 2 2 2" xfId="33300"/>
    <cellStyle name="20% - Accent5 3 2 2 2 3" xfId="20278"/>
    <cellStyle name="20% - Accent5 3 2 2 2 3 2" xfId="37625"/>
    <cellStyle name="20% - Accent5 3 2 2 2 4" xfId="23943"/>
    <cellStyle name="20% - Accent5 3 2 2 2 5" xfId="21964"/>
    <cellStyle name="20% - Accent5 3 2 2 3" xfId="14139"/>
    <cellStyle name="20% - Accent5 3 2 2 3 2" xfId="33299"/>
    <cellStyle name="20% - Accent5 3 2 2 4" xfId="16483"/>
    <cellStyle name="20% - Accent5 3 2 2 4 2" xfId="35575"/>
    <cellStyle name="20% - Accent5 3 2 2 5" xfId="23942"/>
    <cellStyle name="20% - Accent5 3 2 2 6" xfId="21963"/>
    <cellStyle name="20% - Accent5 3 2 3" xfId="400"/>
    <cellStyle name="20% - Accent5 3 2 3 2" xfId="401"/>
    <cellStyle name="20% - Accent5 3 2 3 2 2" xfId="14142"/>
    <cellStyle name="20% - Accent5 3 2 3 2 2 2" xfId="33302"/>
    <cellStyle name="20% - Accent5 3 2 3 2 3" xfId="20304"/>
    <cellStyle name="20% - Accent5 3 2 3 2 3 2" xfId="37651"/>
    <cellStyle name="20% - Accent5 3 2 3 2 4" xfId="23945"/>
    <cellStyle name="20% - Accent5 3 2 3 2 5" xfId="21966"/>
    <cellStyle name="20% - Accent5 3 2 3 3" xfId="402"/>
    <cellStyle name="20% - Accent5 3 2 3 3 2" xfId="23946"/>
    <cellStyle name="20% - Accent5 3 2 3 4" xfId="14141"/>
    <cellStyle name="20% - Accent5 3 2 3 4 2" xfId="33301"/>
    <cellStyle name="20% - Accent5 3 2 3 5" xfId="20070"/>
    <cellStyle name="20% - Accent5 3 2 3 5 2" xfId="37420"/>
    <cellStyle name="20% - Accent5 3 2 3 6" xfId="23944"/>
    <cellStyle name="20% - Accent5 3 2 3 7" xfId="21965"/>
    <cellStyle name="20% - Accent5 3 2 4" xfId="403"/>
    <cellStyle name="20% - Accent5 3 2 4 2" xfId="14143"/>
    <cellStyle name="20% - Accent5 3 2 4 2 2" xfId="33303"/>
    <cellStyle name="20% - Accent5 3 2 4 3" xfId="15774"/>
    <cellStyle name="20% - Accent5 3 2 4 3 2" xfId="34910"/>
    <cellStyle name="20% - Accent5 3 2 4 4" xfId="23947"/>
    <cellStyle name="20% - Accent5 3 2 4 5" xfId="21967"/>
    <cellStyle name="20% - Accent5 3 2 5" xfId="11425"/>
    <cellStyle name="20% - Accent5 3 2 5 2" xfId="32214"/>
    <cellStyle name="20% - Accent5 3 2 6" xfId="16070"/>
    <cellStyle name="20% - Accent5 3 2 6 2" xfId="35196"/>
    <cellStyle name="20% - Accent5 3 2 7" xfId="23941"/>
    <cellStyle name="20% - Accent5 3 2 8" xfId="20758"/>
    <cellStyle name="20% - Accent5 3 2 9" xfId="38087"/>
    <cellStyle name="20% - Accent5 3 2_Balance sheet - Parent" xfId="38619"/>
    <cellStyle name="20% - Accent5 3 3" xfId="404"/>
    <cellStyle name="20% - Accent5 3 3 2" xfId="405"/>
    <cellStyle name="20% - Accent5 3 3 2 2" xfId="14145"/>
    <cellStyle name="20% - Accent5 3 3 2 2 2" xfId="33305"/>
    <cellStyle name="20% - Accent5 3 3 2 3" xfId="20383"/>
    <cellStyle name="20% - Accent5 3 3 2 3 2" xfId="37729"/>
    <cellStyle name="20% - Accent5 3 3 2 4" xfId="23949"/>
    <cellStyle name="20% - Accent5 3 3 2 5" xfId="21969"/>
    <cellStyle name="20% - Accent5 3 3 3" xfId="14144"/>
    <cellStyle name="20% - Accent5 3 3 3 2" xfId="33304"/>
    <cellStyle name="20% - Accent5 3 3 4" xfId="19994"/>
    <cellStyle name="20% - Accent5 3 3 4 2" xfId="37347"/>
    <cellStyle name="20% - Accent5 3 3 5" xfId="23948"/>
    <cellStyle name="20% - Accent5 3 3 6" xfId="21968"/>
    <cellStyle name="20% - Accent5 3 4" xfId="406"/>
    <cellStyle name="20% - Accent5 3 4 2" xfId="407"/>
    <cellStyle name="20% - Accent5 3 4 2 2" xfId="14147"/>
    <cellStyle name="20% - Accent5 3 4 2 2 2" xfId="33307"/>
    <cellStyle name="20% - Accent5 3 4 2 3" xfId="15937"/>
    <cellStyle name="20% - Accent5 3 4 2 3 2" xfId="35069"/>
    <cellStyle name="20% - Accent5 3 4 2 4" xfId="23951"/>
    <cellStyle name="20% - Accent5 3 4 2 5" xfId="21971"/>
    <cellStyle name="20% - Accent5 3 4 3" xfId="14146"/>
    <cellStyle name="20% - Accent5 3 4 3 2" xfId="33306"/>
    <cellStyle name="20% - Accent5 3 4 4" xfId="16224"/>
    <cellStyle name="20% - Accent5 3 4 4 2" xfId="35348"/>
    <cellStyle name="20% - Accent5 3 4 5" xfId="23950"/>
    <cellStyle name="20% - Accent5 3 4 6" xfId="21970"/>
    <cellStyle name="20% - Accent5 3 5" xfId="408"/>
    <cellStyle name="20% - Accent5 3 5 2" xfId="14148"/>
    <cellStyle name="20% - Accent5 3 5 2 2" xfId="33308"/>
    <cellStyle name="20% - Accent5 3 5 3" xfId="17779"/>
    <cellStyle name="20% - Accent5 3 5 3 2" xfId="36213"/>
    <cellStyle name="20% - Accent5 3 5 4" xfId="23952"/>
    <cellStyle name="20% - Accent5 3 5 5" xfId="21972"/>
    <cellStyle name="20% - Accent5 3 6" xfId="409"/>
    <cellStyle name="20% - Accent5 3 6 2" xfId="14149"/>
    <cellStyle name="20% - Accent5 3 6 2 2" xfId="33309"/>
    <cellStyle name="20% - Accent5 3 6 3" xfId="18458"/>
    <cellStyle name="20% - Accent5 3 6 3 2" xfId="36457"/>
    <cellStyle name="20% - Accent5 3 6 4" xfId="23953"/>
    <cellStyle name="20% - Accent5 3 6 5" xfId="21973"/>
    <cellStyle name="20% - Accent5 4" xfId="410"/>
    <cellStyle name="20% - Accent5 4 2" xfId="411"/>
    <cellStyle name="20% - Accent5 4 2 2" xfId="412"/>
    <cellStyle name="20% - Accent5 4 2 2 2" xfId="14152"/>
    <cellStyle name="20% - Accent5 4 2 2 2 2" xfId="33312"/>
    <cellStyle name="20% - Accent5 4 2 2 3" xfId="16195"/>
    <cellStyle name="20% - Accent5 4 2 2 3 2" xfId="35319"/>
    <cellStyle name="20% - Accent5 4 2 2 4" xfId="23955"/>
    <cellStyle name="20% - Accent5 4 2 2 5" xfId="21976"/>
    <cellStyle name="20% - Accent5 4 2 3" xfId="14151"/>
    <cellStyle name="20% - Accent5 4 2 3 2" xfId="33311"/>
    <cellStyle name="20% - Accent5 4 2 4" xfId="16131"/>
    <cellStyle name="20% - Accent5 4 2 4 2" xfId="35255"/>
    <cellStyle name="20% - Accent5 4 2 5" xfId="23954"/>
    <cellStyle name="20% - Accent5 4 2 6" xfId="21975"/>
    <cellStyle name="20% - Accent5 4 3" xfId="413"/>
    <cellStyle name="20% - Accent5 4 3 2" xfId="414"/>
    <cellStyle name="20% - Accent5 4 3 2 2" xfId="14154"/>
    <cellStyle name="20% - Accent5 4 3 2 2 2" xfId="33314"/>
    <cellStyle name="20% - Accent5 4 3 2 3" xfId="16746"/>
    <cellStyle name="20% - Accent5 4 3 2 3 2" xfId="35682"/>
    <cellStyle name="20% - Accent5 4 3 2 4" xfId="23957"/>
    <cellStyle name="20% - Accent5 4 3 2 5" xfId="21978"/>
    <cellStyle name="20% - Accent5 4 3 3" xfId="14153"/>
    <cellStyle name="20% - Accent5 4 3 3 2" xfId="33313"/>
    <cellStyle name="20% - Accent5 4 3 4" xfId="19970"/>
    <cellStyle name="20% - Accent5 4 3 4 2" xfId="37324"/>
    <cellStyle name="20% - Accent5 4 3 5" xfId="23956"/>
    <cellStyle name="20% - Accent5 4 3 6" xfId="21977"/>
    <cellStyle name="20% - Accent5 4 4" xfId="415"/>
    <cellStyle name="20% - Accent5 4 4 2" xfId="14155"/>
    <cellStyle name="20% - Accent5 4 4 2 2" xfId="33315"/>
    <cellStyle name="20% - Accent5 4 4 3" xfId="16697"/>
    <cellStyle name="20% - Accent5 4 4 3 2" xfId="35642"/>
    <cellStyle name="20% - Accent5 4 4 4" xfId="23958"/>
    <cellStyle name="20% - Accent5 4 4 5" xfId="21979"/>
    <cellStyle name="20% - Accent5 4 5" xfId="416"/>
    <cellStyle name="20% - Accent5 4 5 2" xfId="14150"/>
    <cellStyle name="20% - Accent5 4 5 2 2" xfId="33310"/>
    <cellStyle name="20% - Accent5 4 5 3" xfId="20022"/>
    <cellStyle name="20% - Accent5 4 5 3 2" xfId="37375"/>
    <cellStyle name="20% - Accent5 4 5 4" xfId="23959"/>
    <cellStyle name="20% - Accent5 4 5 5" xfId="21974"/>
    <cellStyle name="20% - Accent5 5" xfId="417"/>
    <cellStyle name="20% - Accent5 5 2" xfId="418"/>
    <cellStyle name="20% - Accent5 5 2 2" xfId="419"/>
    <cellStyle name="20% - Accent5 5 2 2 2" xfId="14158"/>
    <cellStyle name="20% - Accent5 5 2 2 2 2" xfId="33318"/>
    <cellStyle name="20% - Accent5 5 2 2 3" xfId="15865"/>
    <cellStyle name="20% - Accent5 5 2 2 3 2" xfId="34998"/>
    <cellStyle name="20% - Accent5 5 2 2 4" xfId="23962"/>
    <cellStyle name="20% - Accent5 5 2 2 5" xfId="21982"/>
    <cellStyle name="20% - Accent5 5 2 3" xfId="14157"/>
    <cellStyle name="20% - Accent5 5 2 3 2" xfId="33317"/>
    <cellStyle name="20% - Accent5 5 2 4" xfId="20290"/>
    <cellStyle name="20% - Accent5 5 2 4 2" xfId="37637"/>
    <cellStyle name="20% - Accent5 5 2 5" xfId="23961"/>
    <cellStyle name="20% - Accent5 5 2 6" xfId="21981"/>
    <cellStyle name="20% - Accent5 5 3" xfId="420"/>
    <cellStyle name="20% - Accent5 5 3 2" xfId="421"/>
    <cellStyle name="20% - Accent5 5 3 2 2" xfId="14160"/>
    <cellStyle name="20% - Accent5 5 3 2 2 2" xfId="33320"/>
    <cellStyle name="20% - Accent5 5 3 2 3" xfId="15921"/>
    <cellStyle name="20% - Accent5 5 3 2 3 2" xfId="35053"/>
    <cellStyle name="20% - Accent5 5 3 2 4" xfId="23964"/>
    <cellStyle name="20% - Accent5 5 3 2 5" xfId="21984"/>
    <cellStyle name="20% - Accent5 5 3 3" xfId="14159"/>
    <cellStyle name="20% - Accent5 5 3 3 2" xfId="33319"/>
    <cellStyle name="20% - Accent5 5 3 4" xfId="20111"/>
    <cellStyle name="20% - Accent5 5 3 4 2" xfId="37461"/>
    <cellStyle name="20% - Accent5 5 3 5" xfId="23963"/>
    <cellStyle name="20% - Accent5 5 3 6" xfId="21983"/>
    <cellStyle name="20% - Accent5 5 4" xfId="422"/>
    <cellStyle name="20% - Accent5 5 4 2" xfId="14161"/>
    <cellStyle name="20% - Accent5 5 4 2 2" xfId="33321"/>
    <cellStyle name="20% - Accent5 5 4 3" xfId="20630"/>
    <cellStyle name="20% - Accent5 5 4 3 2" xfId="37972"/>
    <cellStyle name="20% - Accent5 5 4 4" xfId="23965"/>
    <cellStyle name="20% - Accent5 5 4 5" xfId="21985"/>
    <cellStyle name="20% - Accent5 5 5" xfId="423"/>
    <cellStyle name="20% - Accent5 5 5 2" xfId="23966"/>
    <cellStyle name="20% - Accent5 5 6" xfId="14156"/>
    <cellStyle name="20% - Accent5 5 6 2" xfId="33316"/>
    <cellStyle name="20% - Accent5 5 7" xfId="20466"/>
    <cellStyle name="20% - Accent5 5 7 2" xfId="37812"/>
    <cellStyle name="20% - Accent5 5 8" xfId="23960"/>
    <cellStyle name="20% - Accent5 5 9" xfId="21980"/>
    <cellStyle name="20% - Accent5 6" xfId="424"/>
    <cellStyle name="20% - Accent5 6 2" xfId="425"/>
    <cellStyle name="20% - Accent5 6 2 2" xfId="14163"/>
    <cellStyle name="20% - Accent5 6 2 2 2" xfId="33323"/>
    <cellStyle name="20% - Accent5 6 2 3" xfId="16496"/>
    <cellStyle name="20% - Accent5 6 2 3 2" xfId="35578"/>
    <cellStyle name="20% - Accent5 6 2 4" xfId="23968"/>
    <cellStyle name="20% - Accent5 6 2 5" xfId="21987"/>
    <cellStyle name="20% - Accent5 6 3" xfId="14162"/>
    <cellStyle name="20% - Accent5 6 3 2" xfId="33322"/>
    <cellStyle name="20% - Accent5 6 4" xfId="16904"/>
    <cellStyle name="20% - Accent5 6 4 2" xfId="35813"/>
    <cellStyle name="20% - Accent5 6 5" xfId="23967"/>
    <cellStyle name="20% - Accent5 6 6" xfId="21986"/>
    <cellStyle name="20% - Accent5 7" xfId="426"/>
    <cellStyle name="20% - Accent5 7 2" xfId="427"/>
    <cellStyle name="20% - Accent5 7 2 2" xfId="14165"/>
    <cellStyle name="20% - Accent5 7 2 2 2" xfId="33325"/>
    <cellStyle name="20% - Accent5 7 2 3" xfId="16851"/>
    <cellStyle name="20% - Accent5 7 2 3 2" xfId="35775"/>
    <cellStyle name="20% - Accent5 7 2 4" xfId="23970"/>
    <cellStyle name="20% - Accent5 7 2 5" xfId="21989"/>
    <cellStyle name="20% - Accent5 7 3" xfId="14164"/>
    <cellStyle name="20% - Accent5 7 3 2" xfId="33324"/>
    <cellStyle name="20% - Accent5 7 4" xfId="15890"/>
    <cellStyle name="20% - Accent5 7 4 2" xfId="35023"/>
    <cellStyle name="20% - Accent5 7 5" xfId="23969"/>
    <cellStyle name="20% - Accent5 7 6" xfId="21988"/>
    <cellStyle name="20% - Accent5 8" xfId="428"/>
    <cellStyle name="20% - Accent5 8 2" xfId="14166"/>
    <cellStyle name="20% - Accent5 8 2 2" xfId="33326"/>
    <cellStyle name="20% - Accent5 8 3" xfId="16897"/>
    <cellStyle name="20% - Accent5 8 3 2" xfId="35806"/>
    <cellStyle name="20% - Accent5 8 4" xfId="23971"/>
    <cellStyle name="20% - Accent5 8 5" xfId="21990"/>
    <cellStyle name="20% - Accent5 9" xfId="23885"/>
    <cellStyle name="20% - Accent6" xfId="43366" builtinId="50" customBuiltin="1"/>
    <cellStyle name="20% - Accent6 10" xfId="20759"/>
    <cellStyle name="20% - Accent6 11" xfId="38029"/>
    <cellStyle name="20% - Accent6 12" xfId="38206"/>
    <cellStyle name="20% - Accent6 13" xfId="38341"/>
    <cellStyle name="20% - Accent6 14" xfId="38487"/>
    <cellStyle name="20% - Accent6 15" xfId="43352"/>
    <cellStyle name="20% - Accent6 2" xfId="429"/>
    <cellStyle name="20% - Accent6 2 10" xfId="16727"/>
    <cellStyle name="20% - Accent6 2 10 2" xfId="35668"/>
    <cellStyle name="20% - Accent6 2 11" xfId="23973"/>
    <cellStyle name="20% - Accent6 2 12" xfId="20760"/>
    <cellStyle name="20% - Accent6 2 13" xfId="38037"/>
    <cellStyle name="20% - Accent6 2 14" xfId="38214"/>
    <cellStyle name="20% - Accent6 2 15" xfId="38349"/>
    <cellStyle name="20% - Accent6 2 16" xfId="38495"/>
    <cellStyle name="20% - Accent6 2 17" xfId="43360"/>
    <cellStyle name="20% - Accent6 2 2" xfId="430"/>
    <cellStyle name="20% - Accent6 2 2 2" xfId="431"/>
    <cellStyle name="20% - Accent6 2 2 2 2" xfId="432"/>
    <cellStyle name="20% - Accent6 2 2 2 2 2" xfId="4653"/>
    <cellStyle name="20% - Accent6 2 2 2 2 2 2" xfId="25862"/>
    <cellStyle name="20% - Accent6 2 2 2 2 3" xfId="23976"/>
    <cellStyle name="20% - Accent6 2 2 2 3" xfId="11429"/>
    <cellStyle name="20% - Accent6 2 2 2 3 2" xfId="32218"/>
    <cellStyle name="20% - Accent6 2 2 2 4" xfId="19607"/>
    <cellStyle name="20% - Accent6 2 2 2 4 2" xfId="36965"/>
    <cellStyle name="20% - Accent6 2 2 2 5" xfId="23975"/>
    <cellStyle name="20% - Accent6 2 2 2 6" xfId="20762"/>
    <cellStyle name="20% - Accent6 2 2 2 7" xfId="43545"/>
    <cellStyle name="20% - Accent6 2 2 3" xfId="433"/>
    <cellStyle name="20% - Accent6 2 2 3 2" xfId="434"/>
    <cellStyle name="20% - Accent6 2 2 3 3" xfId="4343"/>
    <cellStyle name="20% - Accent6 2 2 3 3 2" xfId="25741"/>
    <cellStyle name="20% - Accent6 2 2 3 4" xfId="23977"/>
    <cellStyle name="20% - Accent6 2 2 4" xfId="435"/>
    <cellStyle name="20% - Accent6 2 2 5" xfId="11428"/>
    <cellStyle name="20% - Accent6 2 2 5 2" xfId="32217"/>
    <cellStyle name="20% - Accent6 2 2 6" xfId="20364"/>
    <cellStyle name="20% - Accent6 2 2 6 2" xfId="37710"/>
    <cellStyle name="20% - Accent6 2 2 7" xfId="23974"/>
    <cellStyle name="20% - Accent6 2 2 8" xfId="20761"/>
    <cellStyle name="20% - Accent6 2 2 9" xfId="43544"/>
    <cellStyle name="20% - Accent6 2 2_Brygga Q" xfId="436"/>
    <cellStyle name="20% - Accent6 2 3" xfId="437"/>
    <cellStyle name="20% - Accent6 2 3 2" xfId="438"/>
    <cellStyle name="20% - Accent6 2 3 2 2" xfId="4509"/>
    <cellStyle name="20% - Accent6 2 3 2 2 2" xfId="25809"/>
    <cellStyle name="20% - Accent6 2 3 2 3" xfId="23979"/>
    <cellStyle name="20% - Accent6 2 3 3" xfId="11430"/>
    <cellStyle name="20% - Accent6 2 3 3 2" xfId="32219"/>
    <cellStyle name="20% - Accent6 2 3 4" xfId="16029"/>
    <cellStyle name="20% - Accent6 2 3 4 2" xfId="35159"/>
    <cellStyle name="20% - Accent6 2 3 5" xfId="23978"/>
    <cellStyle name="20% - Accent6 2 3 6" xfId="20763"/>
    <cellStyle name="20% - Accent6 2 3 7" xfId="43546"/>
    <cellStyle name="20% - Accent6 2 4" xfId="439"/>
    <cellStyle name="20% - Accent6 2 4 2" xfId="440"/>
    <cellStyle name="20% - Accent6 2 4 2 2" xfId="4340"/>
    <cellStyle name="20% - Accent6 2 4 2 2 2" xfId="25740"/>
    <cellStyle name="20% - Accent6 2 4 2 3" xfId="23981"/>
    <cellStyle name="20% - Accent6 2 4 3" xfId="11431"/>
    <cellStyle name="20% - Accent6 2 4 3 2" xfId="32220"/>
    <cellStyle name="20% - Accent6 2 4 4" xfId="19728"/>
    <cellStyle name="20% - Accent6 2 4 4 2" xfId="37085"/>
    <cellStyle name="20% - Accent6 2 4 5" xfId="23980"/>
    <cellStyle name="20% - Accent6 2 4 6" xfId="20764"/>
    <cellStyle name="20% - Accent6 2 4 7" xfId="43547"/>
    <cellStyle name="20% - Accent6 2 5" xfId="441"/>
    <cellStyle name="20% - Accent6 2 6" xfId="442"/>
    <cellStyle name="20% - Accent6 2 6 2" xfId="4654"/>
    <cellStyle name="20% - Accent6 2 6 2 2" xfId="25863"/>
    <cellStyle name="20% - Accent6 2 6 3" xfId="23982"/>
    <cellStyle name="20% - Accent6 2 7" xfId="443"/>
    <cellStyle name="20% - Accent6 2 7 2" xfId="4341"/>
    <cellStyle name="20% - Accent6 2 8" xfId="11427"/>
    <cellStyle name="20% - Accent6 2 8 2" xfId="32216"/>
    <cellStyle name="20% - Accent6 2 9" xfId="15804"/>
    <cellStyle name="20% - Accent6 2 9 2" xfId="34940"/>
    <cellStyle name="20% - Accent6 2_Accounts" xfId="444"/>
    <cellStyle name="20% - Accent6 3" xfId="445"/>
    <cellStyle name="20% - Accent6 3 10" xfId="38288"/>
    <cellStyle name="20% - Accent6 3 11" xfId="38425"/>
    <cellStyle name="20% - Accent6 3 12" xfId="38568"/>
    <cellStyle name="20% - Accent6 3 13" xfId="43447"/>
    <cellStyle name="20% - Accent6 3 2" xfId="446"/>
    <cellStyle name="20% - Accent6 3 2 2" xfId="447"/>
    <cellStyle name="20% - Accent6 3 2 2 2" xfId="4655"/>
    <cellStyle name="20% - Accent6 3 2 2 2 2" xfId="25864"/>
    <cellStyle name="20% - Accent6 3 2 2 3" xfId="23985"/>
    <cellStyle name="20% - Accent6 3 2 3" xfId="11433"/>
    <cellStyle name="20% - Accent6 3 2 3 2" xfId="32222"/>
    <cellStyle name="20% - Accent6 3 2 4" xfId="15926"/>
    <cellStyle name="20% - Accent6 3 2 4 2" xfId="35058"/>
    <cellStyle name="20% - Accent6 3 2 5" xfId="23984"/>
    <cellStyle name="20% - Accent6 3 2 6" xfId="20766"/>
    <cellStyle name="20% - Accent6 3 2 7" xfId="43548"/>
    <cellStyle name="20% - Accent6 3 3" xfId="448"/>
    <cellStyle name="20% - Accent6 3 3 2" xfId="4656"/>
    <cellStyle name="20% - Accent6 3 3 2 2" xfId="25865"/>
    <cellStyle name="20% - Accent6 3 3 3" xfId="23986"/>
    <cellStyle name="20% - Accent6 3 4" xfId="449"/>
    <cellStyle name="20% - Accent6 3 5" xfId="11432"/>
    <cellStyle name="20% - Accent6 3 5 2" xfId="32221"/>
    <cellStyle name="20% - Accent6 3 6" xfId="16161"/>
    <cellStyle name="20% - Accent6 3 6 2" xfId="35285"/>
    <cellStyle name="20% - Accent6 3 7" xfId="23983"/>
    <cellStyle name="20% - Accent6 3 8" xfId="20765"/>
    <cellStyle name="20% - Accent6 3 9" xfId="38115"/>
    <cellStyle name="20% - Accent6 3_Accounts" xfId="450"/>
    <cellStyle name="20% - Accent6 4" xfId="451"/>
    <cellStyle name="20% - Accent6 4 2" xfId="452"/>
    <cellStyle name="20% - Accent6 4 2 2" xfId="23988"/>
    <cellStyle name="20% - Accent6 4 3" xfId="4510"/>
    <cellStyle name="20% - Accent6 4 3 2" xfId="25810"/>
    <cellStyle name="20% - Accent6 4 4" xfId="23987"/>
    <cellStyle name="20% - Accent6 5" xfId="453"/>
    <cellStyle name="20% - Accent6 5 2" xfId="4342"/>
    <cellStyle name="20% - Accent6 6" xfId="11426"/>
    <cellStyle name="20% - Accent6 6 2" xfId="32215"/>
    <cellStyle name="20% - Accent6 7" xfId="15796"/>
    <cellStyle name="20% - Accent6 7 2" xfId="34932"/>
    <cellStyle name="20% - Accent6 8" xfId="16757"/>
    <cellStyle name="20% - Accent6 8 2" xfId="35692"/>
    <cellStyle name="20% - Accent6 9" xfId="23972"/>
    <cellStyle name="20% - Akzent1" xfId="454"/>
    <cellStyle name="20% - Akzent2" xfId="455"/>
    <cellStyle name="20% - Akzent3" xfId="456"/>
    <cellStyle name="20% - Akzent4" xfId="457"/>
    <cellStyle name="20% - Akzent5" xfId="458"/>
    <cellStyle name="20% - Akzent6" xfId="459"/>
    <cellStyle name="20% - Dekorfärg1 10" xfId="460"/>
    <cellStyle name="20% - Dekorfärg1 10 2" xfId="461"/>
    <cellStyle name="20% - Dekorfärg1 10 2 2" xfId="4657"/>
    <cellStyle name="20% - Dekorfärg1 10 3" xfId="11434"/>
    <cellStyle name="20% - Dekorfärg1 10 4" xfId="23989"/>
    <cellStyle name="20% - Dekorfärg1 11" xfId="462"/>
    <cellStyle name="20% - Dekorfärg1 2" xfId="463"/>
    <cellStyle name="20% - Dekorfärg1 2 10" xfId="15750"/>
    <cellStyle name="20% - Dekorfärg1 2 10 2" xfId="34886"/>
    <cellStyle name="20% - Dekorfärg1 2 11" xfId="23990"/>
    <cellStyle name="20% - Dekorfärg1 2 12" xfId="20767"/>
    <cellStyle name="20% - Dekorfärg1 2 13" xfId="38010"/>
    <cellStyle name="20% - Dekorfärg1 2 14" xfId="38187"/>
    <cellStyle name="20% - Dekorfärg1 2 15" xfId="38322"/>
    <cellStyle name="20% - Dekorfärg1 2 16" xfId="38468"/>
    <cellStyle name="20% - Dekorfärg1 2 17" xfId="43330"/>
    <cellStyle name="20% - Dekorfärg1 2 2" xfId="464"/>
    <cellStyle name="20% - Dekorfärg1 2 2 10" xfId="20768"/>
    <cellStyle name="20% - Dekorfärg1 2 2 11" xfId="43549"/>
    <cellStyle name="20% - Dekorfärg1 2 2 2" xfId="465"/>
    <cellStyle name="20% - Dekorfärg1 2 2 2 10" xfId="43550"/>
    <cellStyle name="20% - Dekorfärg1 2 2 2 2" xfId="466"/>
    <cellStyle name="20% - Dekorfärg1 2 2 2 2 2" xfId="467"/>
    <cellStyle name="20% - Dekorfärg1 2 2 2 2 2 2" xfId="468"/>
    <cellStyle name="20% - Dekorfärg1 2 2 2 2 2 2 2" xfId="14169"/>
    <cellStyle name="20% - Dekorfärg1 2 2 2 2 2 2 2 2" xfId="33329"/>
    <cellStyle name="20% - Dekorfärg1 2 2 2 2 2 2 3" xfId="20407"/>
    <cellStyle name="20% - Dekorfärg1 2 2 2 2 2 2 3 2" xfId="37753"/>
    <cellStyle name="20% - Dekorfärg1 2 2 2 2 2 2 4" xfId="23995"/>
    <cellStyle name="20% - Dekorfärg1 2 2 2 2 2 2 5" xfId="21993"/>
    <cellStyle name="20% - Dekorfärg1 2 2 2 2 2 3" xfId="14168"/>
    <cellStyle name="20% - Dekorfärg1 2 2 2 2 2 3 2" xfId="33328"/>
    <cellStyle name="20% - Dekorfärg1 2 2 2 2 2 4" xfId="20272"/>
    <cellStyle name="20% - Dekorfärg1 2 2 2 2 2 4 2" xfId="37619"/>
    <cellStyle name="20% - Dekorfärg1 2 2 2 2 2 5" xfId="23994"/>
    <cellStyle name="20% - Dekorfärg1 2 2 2 2 2 6" xfId="21992"/>
    <cellStyle name="20% - Dekorfärg1 2 2 2 2 3" xfId="469"/>
    <cellStyle name="20% - Dekorfärg1 2 2 2 2 3 2" xfId="470"/>
    <cellStyle name="20% - Dekorfärg1 2 2 2 2 3 2 2" xfId="14171"/>
    <cellStyle name="20% - Dekorfärg1 2 2 2 2 3 2 2 2" xfId="33331"/>
    <cellStyle name="20% - Dekorfärg1 2 2 2 2 3 2 3" xfId="20507"/>
    <cellStyle name="20% - Dekorfärg1 2 2 2 2 3 2 3 2" xfId="37851"/>
    <cellStyle name="20% - Dekorfärg1 2 2 2 2 3 2 4" xfId="23997"/>
    <cellStyle name="20% - Dekorfärg1 2 2 2 2 3 2 5" xfId="21995"/>
    <cellStyle name="20% - Dekorfärg1 2 2 2 2 3 3" xfId="14170"/>
    <cellStyle name="20% - Dekorfärg1 2 2 2 2 3 3 2" xfId="33330"/>
    <cellStyle name="20% - Dekorfärg1 2 2 2 2 3 4" xfId="16847"/>
    <cellStyle name="20% - Dekorfärg1 2 2 2 2 3 4 2" xfId="35772"/>
    <cellStyle name="20% - Dekorfärg1 2 2 2 2 3 5" xfId="23996"/>
    <cellStyle name="20% - Dekorfärg1 2 2 2 2 3 6" xfId="21994"/>
    <cellStyle name="20% - Dekorfärg1 2 2 2 2 4" xfId="471"/>
    <cellStyle name="20% - Dekorfärg1 2 2 2 2 4 2" xfId="14172"/>
    <cellStyle name="20% - Dekorfärg1 2 2 2 2 4 2 2" xfId="33332"/>
    <cellStyle name="20% - Dekorfärg1 2 2 2 2 4 3" xfId="16901"/>
    <cellStyle name="20% - Dekorfärg1 2 2 2 2 4 3 2" xfId="35810"/>
    <cellStyle name="20% - Dekorfärg1 2 2 2 2 4 4" xfId="23998"/>
    <cellStyle name="20% - Dekorfärg1 2 2 2 2 4 5" xfId="21996"/>
    <cellStyle name="20% - Dekorfärg1 2 2 2 2 5" xfId="14167"/>
    <cellStyle name="20% - Dekorfärg1 2 2 2 2 5 2" xfId="33327"/>
    <cellStyle name="20% - Dekorfärg1 2 2 2 2 6" xfId="20613"/>
    <cellStyle name="20% - Dekorfärg1 2 2 2 2 6 2" xfId="37956"/>
    <cellStyle name="20% - Dekorfärg1 2 2 2 2 7" xfId="23993"/>
    <cellStyle name="20% - Dekorfärg1 2 2 2 2 8" xfId="21991"/>
    <cellStyle name="20% - Dekorfärg1 2 2 2 3" xfId="472"/>
    <cellStyle name="20% - Dekorfärg1 2 2 2 3 2" xfId="473"/>
    <cellStyle name="20% - Dekorfärg1 2 2 2 3 2 2" xfId="14174"/>
    <cellStyle name="20% - Dekorfärg1 2 2 2 3 2 2 2" xfId="33334"/>
    <cellStyle name="20% - Dekorfärg1 2 2 2 3 2 3" xfId="19883"/>
    <cellStyle name="20% - Dekorfärg1 2 2 2 3 2 3 2" xfId="37238"/>
    <cellStyle name="20% - Dekorfärg1 2 2 2 3 2 4" xfId="24000"/>
    <cellStyle name="20% - Dekorfärg1 2 2 2 3 2 5" xfId="21998"/>
    <cellStyle name="20% - Dekorfärg1 2 2 2 3 3" xfId="14173"/>
    <cellStyle name="20% - Dekorfärg1 2 2 2 3 3 2" xfId="33333"/>
    <cellStyle name="20% - Dekorfärg1 2 2 2 3 4" xfId="16821"/>
    <cellStyle name="20% - Dekorfärg1 2 2 2 3 4 2" xfId="35748"/>
    <cellStyle name="20% - Dekorfärg1 2 2 2 3 5" xfId="23999"/>
    <cellStyle name="20% - Dekorfärg1 2 2 2 3 6" xfId="21997"/>
    <cellStyle name="20% - Dekorfärg1 2 2 2 4" xfId="474"/>
    <cellStyle name="20% - Dekorfärg1 2 2 2 4 2" xfId="475"/>
    <cellStyle name="20% - Dekorfärg1 2 2 2 4 2 2" xfId="14176"/>
    <cellStyle name="20% - Dekorfärg1 2 2 2 4 2 2 2" xfId="33336"/>
    <cellStyle name="20% - Dekorfärg1 2 2 2 4 2 3" xfId="15924"/>
    <cellStyle name="20% - Dekorfärg1 2 2 2 4 2 3 2" xfId="35056"/>
    <cellStyle name="20% - Dekorfärg1 2 2 2 4 2 4" xfId="24002"/>
    <cellStyle name="20% - Dekorfärg1 2 2 2 4 2 5" xfId="22000"/>
    <cellStyle name="20% - Dekorfärg1 2 2 2 4 3" xfId="14175"/>
    <cellStyle name="20% - Dekorfärg1 2 2 2 4 3 2" xfId="33335"/>
    <cellStyle name="20% - Dekorfärg1 2 2 2 4 4" xfId="19837"/>
    <cellStyle name="20% - Dekorfärg1 2 2 2 4 4 2" xfId="37192"/>
    <cellStyle name="20% - Dekorfärg1 2 2 2 4 5" xfId="24001"/>
    <cellStyle name="20% - Dekorfärg1 2 2 2 4 6" xfId="21999"/>
    <cellStyle name="20% - Dekorfärg1 2 2 2 5" xfId="476"/>
    <cellStyle name="20% - Dekorfärg1 2 2 2 5 2" xfId="14177"/>
    <cellStyle name="20% - Dekorfärg1 2 2 2 5 2 2" xfId="33337"/>
    <cellStyle name="20% - Dekorfärg1 2 2 2 5 3" xfId="20173"/>
    <cellStyle name="20% - Dekorfärg1 2 2 2 5 3 2" xfId="37521"/>
    <cellStyle name="20% - Dekorfärg1 2 2 2 5 4" xfId="24003"/>
    <cellStyle name="20% - Dekorfärg1 2 2 2 5 5" xfId="22001"/>
    <cellStyle name="20% - Dekorfärg1 2 2 2 6" xfId="11437"/>
    <cellStyle name="20% - Dekorfärg1 2 2 2 6 2" xfId="32225"/>
    <cellStyle name="20% - Dekorfärg1 2 2 2 7" xfId="20306"/>
    <cellStyle name="20% - Dekorfärg1 2 2 2 7 2" xfId="37653"/>
    <cellStyle name="20% - Dekorfärg1 2 2 2 8" xfId="23992"/>
    <cellStyle name="20% - Dekorfärg1 2 2 2 9" xfId="20769"/>
    <cellStyle name="20% - Dekorfärg1 2 2 3" xfId="477"/>
    <cellStyle name="20% - Dekorfärg1 2 2 3 2" xfId="478"/>
    <cellStyle name="20% - Dekorfärg1 2 2 3 2 2" xfId="479"/>
    <cellStyle name="20% - Dekorfärg1 2 2 3 2 2 2" xfId="14180"/>
    <cellStyle name="20% - Dekorfärg1 2 2 3 2 2 2 2" xfId="33340"/>
    <cellStyle name="20% - Dekorfärg1 2 2 3 2 2 3" xfId="19651"/>
    <cellStyle name="20% - Dekorfärg1 2 2 3 2 2 3 2" xfId="37009"/>
    <cellStyle name="20% - Dekorfärg1 2 2 3 2 2 4" xfId="24006"/>
    <cellStyle name="20% - Dekorfärg1 2 2 3 2 2 5" xfId="22004"/>
    <cellStyle name="20% - Dekorfärg1 2 2 3 2 3" xfId="14179"/>
    <cellStyle name="20% - Dekorfärg1 2 2 3 2 3 2" xfId="33339"/>
    <cellStyle name="20% - Dekorfärg1 2 2 3 2 4" xfId="19731"/>
    <cellStyle name="20% - Dekorfärg1 2 2 3 2 4 2" xfId="37088"/>
    <cellStyle name="20% - Dekorfärg1 2 2 3 2 5" xfId="24005"/>
    <cellStyle name="20% - Dekorfärg1 2 2 3 2 6" xfId="22003"/>
    <cellStyle name="20% - Dekorfärg1 2 2 3 3" xfId="480"/>
    <cellStyle name="20% - Dekorfärg1 2 2 3 3 2" xfId="481"/>
    <cellStyle name="20% - Dekorfärg1 2 2 3 3 2 2" xfId="14182"/>
    <cellStyle name="20% - Dekorfärg1 2 2 3 3 2 2 2" xfId="33342"/>
    <cellStyle name="20% - Dekorfärg1 2 2 3 3 2 3" xfId="15807"/>
    <cellStyle name="20% - Dekorfärg1 2 2 3 3 2 3 2" xfId="34942"/>
    <cellStyle name="20% - Dekorfärg1 2 2 3 3 2 4" xfId="24008"/>
    <cellStyle name="20% - Dekorfärg1 2 2 3 3 2 5" xfId="22006"/>
    <cellStyle name="20% - Dekorfärg1 2 2 3 3 3" xfId="14181"/>
    <cellStyle name="20% - Dekorfärg1 2 2 3 3 3 2" xfId="33341"/>
    <cellStyle name="20% - Dekorfärg1 2 2 3 3 4" xfId="20205"/>
    <cellStyle name="20% - Dekorfärg1 2 2 3 3 4 2" xfId="37552"/>
    <cellStyle name="20% - Dekorfärg1 2 2 3 3 5" xfId="24007"/>
    <cellStyle name="20% - Dekorfärg1 2 2 3 3 6" xfId="22005"/>
    <cellStyle name="20% - Dekorfärg1 2 2 3 4" xfId="482"/>
    <cellStyle name="20% - Dekorfärg1 2 2 3 4 2" xfId="14183"/>
    <cellStyle name="20% - Dekorfärg1 2 2 3 4 2 2" xfId="33343"/>
    <cellStyle name="20% - Dekorfärg1 2 2 3 4 3" xfId="19913"/>
    <cellStyle name="20% - Dekorfärg1 2 2 3 4 3 2" xfId="37267"/>
    <cellStyle name="20% - Dekorfärg1 2 2 3 4 4" xfId="24009"/>
    <cellStyle name="20% - Dekorfärg1 2 2 3 4 5" xfId="22007"/>
    <cellStyle name="20% - Dekorfärg1 2 2 3 5" xfId="14178"/>
    <cellStyle name="20% - Dekorfärg1 2 2 3 5 2" xfId="33338"/>
    <cellStyle name="20% - Dekorfärg1 2 2 3 6" xfId="20398"/>
    <cellStyle name="20% - Dekorfärg1 2 2 3 6 2" xfId="37744"/>
    <cellStyle name="20% - Dekorfärg1 2 2 3 7" xfId="24004"/>
    <cellStyle name="20% - Dekorfärg1 2 2 3 8" xfId="22002"/>
    <cellStyle name="20% - Dekorfärg1 2 2 4" xfId="483"/>
    <cellStyle name="20% - Dekorfärg1 2 2 4 2" xfId="484"/>
    <cellStyle name="20% - Dekorfärg1 2 2 4 2 2" xfId="14185"/>
    <cellStyle name="20% - Dekorfärg1 2 2 4 2 2 2" xfId="33345"/>
    <cellStyle name="20% - Dekorfärg1 2 2 4 2 3" xfId="20417"/>
    <cellStyle name="20% - Dekorfärg1 2 2 4 2 3 2" xfId="37763"/>
    <cellStyle name="20% - Dekorfärg1 2 2 4 2 4" xfId="24011"/>
    <cellStyle name="20% - Dekorfärg1 2 2 4 2 5" xfId="22009"/>
    <cellStyle name="20% - Dekorfärg1 2 2 4 3" xfId="14184"/>
    <cellStyle name="20% - Dekorfärg1 2 2 4 3 2" xfId="33344"/>
    <cellStyle name="20% - Dekorfärg1 2 2 4 4" xfId="16981"/>
    <cellStyle name="20% - Dekorfärg1 2 2 4 4 2" xfId="35882"/>
    <cellStyle name="20% - Dekorfärg1 2 2 4 5" xfId="24010"/>
    <cellStyle name="20% - Dekorfärg1 2 2 4 6" xfId="22008"/>
    <cellStyle name="20% - Dekorfärg1 2 2 5" xfId="485"/>
    <cellStyle name="20% - Dekorfärg1 2 2 5 2" xfId="486"/>
    <cellStyle name="20% - Dekorfärg1 2 2 5 2 2" xfId="14187"/>
    <cellStyle name="20% - Dekorfärg1 2 2 5 2 2 2" xfId="33347"/>
    <cellStyle name="20% - Dekorfärg1 2 2 5 2 3" xfId="19806"/>
    <cellStyle name="20% - Dekorfärg1 2 2 5 2 3 2" xfId="37161"/>
    <cellStyle name="20% - Dekorfärg1 2 2 5 2 4" xfId="24013"/>
    <cellStyle name="20% - Dekorfärg1 2 2 5 2 5" xfId="22011"/>
    <cellStyle name="20% - Dekorfärg1 2 2 5 3" xfId="14186"/>
    <cellStyle name="20% - Dekorfärg1 2 2 5 3 2" xfId="33346"/>
    <cellStyle name="20% - Dekorfärg1 2 2 5 4" xfId="16885"/>
    <cellStyle name="20% - Dekorfärg1 2 2 5 4 2" xfId="35794"/>
    <cellStyle name="20% - Dekorfärg1 2 2 5 5" xfId="24012"/>
    <cellStyle name="20% - Dekorfärg1 2 2 5 6" xfId="22010"/>
    <cellStyle name="20% - Dekorfärg1 2 2 6" xfId="487"/>
    <cellStyle name="20% - Dekorfärg1 2 2 6 2" xfId="14188"/>
    <cellStyle name="20% - Dekorfärg1 2 2 6 2 2" xfId="33348"/>
    <cellStyle name="20% - Dekorfärg1 2 2 6 3" xfId="20121"/>
    <cellStyle name="20% - Dekorfärg1 2 2 6 3 2" xfId="37470"/>
    <cellStyle name="20% - Dekorfärg1 2 2 6 4" xfId="24014"/>
    <cellStyle name="20% - Dekorfärg1 2 2 6 5" xfId="22012"/>
    <cellStyle name="20% - Dekorfärg1 2 2 7" xfId="11436"/>
    <cellStyle name="20% - Dekorfärg1 2 2 7 2" xfId="32224"/>
    <cellStyle name="20% - Dekorfärg1 2 2 8" xfId="20558"/>
    <cellStyle name="20% - Dekorfärg1 2 2 8 2" xfId="37902"/>
    <cellStyle name="20% - Dekorfärg1 2 2 9" xfId="23991"/>
    <cellStyle name="20% - Dekorfärg1 2 2_Brygga Q" xfId="488"/>
    <cellStyle name="20% - Dekorfärg1 2 3" xfId="489"/>
    <cellStyle name="20% - Dekorfärg1 2 3 10" xfId="20770"/>
    <cellStyle name="20% - Dekorfärg1 2 3 11" xfId="43551"/>
    <cellStyle name="20% - Dekorfärg1 2 3 2" xfId="490"/>
    <cellStyle name="20% - Dekorfärg1 2 3 2 10" xfId="43552"/>
    <cellStyle name="20% - Dekorfärg1 2 3 2 2" xfId="491"/>
    <cellStyle name="20% - Dekorfärg1 2 3 2 2 2" xfId="492"/>
    <cellStyle name="20% - Dekorfärg1 2 3 2 2 2 2" xfId="493"/>
    <cellStyle name="20% - Dekorfärg1 2 3 2 2 2 2 2" xfId="14191"/>
    <cellStyle name="20% - Dekorfärg1 2 3 2 2 2 2 2 2" xfId="33351"/>
    <cellStyle name="20% - Dekorfärg1 2 3 2 2 2 2 3" xfId="16243"/>
    <cellStyle name="20% - Dekorfärg1 2 3 2 2 2 2 3 2" xfId="35366"/>
    <cellStyle name="20% - Dekorfärg1 2 3 2 2 2 2 4" xfId="24019"/>
    <cellStyle name="20% - Dekorfärg1 2 3 2 2 2 2 5" xfId="22015"/>
    <cellStyle name="20% - Dekorfärg1 2 3 2 2 2 3" xfId="14190"/>
    <cellStyle name="20% - Dekorfärg1 2 3 2 2 2 3 2" xfId="33350"/>
    <cellStyle name="20% - Dekorfärg1 2 3 2 2 2 4" xfId="19954"/>
    <cellStyle name="20% - Dekorfärg1 2 3 2 2 2 4 2" xfId="37308"/>
    <cellStyle name="20% - Dekorfärg1 2 3 2 2 2 5" xfId="24018"/>
    <cellStyle name="20% - Dekorfärg1 2 3 2 2 2 6" xfId="22014"/>
    <cellStyle name="20% - Dekorfärg1 2 3 2 2 3" xfId="494"/>
    <cellStyle name="20% - Dekorfärg1 2 3 2 2 3 2" xfId="495"/>
    <cellStyle name="20% - Dekorfärg1 2 3 2 2 3 2 2" xfId="14193"/>
    <cellStyle name="20% - Dekorfärg1 2 3 2 2 3 2 2 2" xfId="33353"/>
    <cellStyle name="20% - Dekorfärg1 2 3 2 2 3 2 3" xfId="20327"/>
    <cellStyle name="20% - Dekorfärg1 2 3 2 2 3 2 3 2" xfId="37674"/>
    <cellStyle name="20% - Dekorfärg1 2 3 2 2 3 2 4" xfId="24021"/>
    <cellStyle name="20% - Dekorfärg1 2 3 2 2 3 2 5" xfId="22017"/>
    <cellStyle name="20% - Dekorfärg1 2 3 2 2 3 3" xfId="14192"/>
    <cellStyle name="20% - Dekorfärg1 2 3 2 2 3 3 2" xfId="33352"/>
    <cellStyle name="20% - Dekorfärg1 2 3 2 2 3 4" xfId="19706"/>
    <cellStyle name="20% - Dekorfärg1 2 3 2 2 3 4 2" xfId="37063"/>
    <cellStyle name="20% - Dekorfärg1 2 3 2 2 3 5" xfId="24020"/>
    <cellStyle name="20% - Dekorfärg1 2 3 2 2 3 6" xfId="22016"/>
    <cellStyle name="20% - Dekorfärg1 2 3 2 2 4" xfId="496"/>
    <cellStyle name="20% - Dekorfärg1 2 3 2 2 4 2" xfId="14194"/>
    <cellStyle name="20% - Dekorfärg1 2 3 2 2 4 2 2" xfId="33354"/>
    <cellStyle name="20% - Dekorfärg1 2 3 2 2 4 3" xfId="16374"/>
    <cellStyle name="20% - Dekorfärg1 2 3 2 2 4 3 2" xfId="35496"/>
    <cellStyle name="20% - Dekorfärg1 2 3 2 2 4 4" xfId="24022"/>
    <cellStyle name="20% - Dekorfärg1 2 3 2 2 4 5" xfId="22018"/>
    <cellStyle name="20% - Dekorfärg1 2 3 2 2 5" xfId="14189"/>
    <cellStyle name="20% - Dekorfärg1 2 3 2 2 5 2" xfId="33349"/>
    <cellStyle name="20% - Dekorfärg1 2 3 2 2 6" xfId="16036"/>
    <cellStyle name="20% - Dekorfärg1 2 3 2 2 6 2" xfId="35166"/>
    <cellStyle name="20% - Dekorfärg1 2 3 2 2 7" xfId="24017"/>
    <cellStyle name="20% - Dekorfärg1 2 3 2 2 8" xfId="22013"/>
    <cellStyle name="20% - Dekorfärg1 2 3 2 3" xfId="497"/>
    <cellStyle name="20% - Dekorfärg1 2 3 2 3 2" xfId="498"/>
    <cellStyle name="20% - Dekorfärg1 2 3 2 3 2 2" xfId="14196"/>
    <cellStyle name="20% - Dekorfärg1 2 3 2 3 2 2 2" xfId="33356"/>
    <cellStyle name="20% - Dekorfärg1 2 3 2 3 2 3" xfId="16358"/>
    <cellStyle name="20% - Dekorfärg1 2 3 2 3 2 3 2" xfId="35480"/>
    <cellStyle name="20% - Dekorfärg1 2 3 2 3 2 4" xfId="24024"/>
    <cellStyle name="20% - Dekorfärg1 2 3 2 3 2 5" xfId="22020"/>
    <cellStyle name="20% - Dekorfärg1 2 3 2 3 3" xfId="14195"/>
    <cellStyle name="20% - Dekorfärg1 2 3 2 3 3 2" xfId="33355"/>
    <cellStyle name="20% - Dekorfärg1 2 3 2 3 4" xfId="20502"/>
    <cellStyle name="20% - Dekorfärg1 2 3 2 3 4 2" xfId="37846"/>
    <cellStyle name="20% - Dekorfärg1 2 3 2 3 5" xfId="24023"/>
    <cellStyle name="20% - Dekorfärg1 2 3 2 3 6" xfId="22019"/>
    <cellStyle name="20% - Dekorfärg1 2 3 2 4" xfId="499"/>
    <cellStyle name="20% - Dekorfärg1 2 3 2 4 2" xfId="500"/>
    <cellStyle name="20% - Dekorfärg1 2 3 2 4 2 2" xfId="14198"/>
    <cellStyle name="20% - Dekorfärg1 2 3 2 4 2 2 2" xfId="33358"/>
    <cellStyle name="20% - Dekorfärg1 2 3 2 4 2 3" xfId="16840"/>
    <cellStyle name="20% - Dekorfärg1 2 3 2 4 2 3 2" xfId="35765"/>
    <cellStyle name="20% - Dekorfärg1 2 3 2 4 2 4" xfId="24026"/>
    <cellStyle name="20% - Dekorfärg1 2 3 2 4 2 5" xfId="22022"/>
    <cellStyle name="20% - Dekorfärg1 2 3 2 4 3" xfId="14197"/>
    <cellStyle name="20% - Dekorfärg1 2 3 2 4 3 2" xfId="33357"/>
    <cellStyle name="20% - Dekorfärg1 2 3 2 4 4" xfId="16678"/>
    <cellStyle name="20% - Dekorfärg1 2 3 2 4 4 2" xfId="35630"/>
    <cellStyle name="20% - Dekorfärg1 2 3 2 4 5" xfId="24025"/>
    <cellStyle name="20% - Dekorfärg1 2 3 2 4 6" xfId="22021"/>
    <cellStyle name="20% - Dekorfärg1 2 3 2 5" xfId="501"/>
    <cellStyle name="20% - Dekorfärg1 2 3 2 5 2" xfId="14199"/>
    <cellStyle name="20% - Dekorfärg1 2 3 2 5 2 2" xfId="33359"/>
    <cellStyle name="20% - Dekorfärg1 2 3 2 5 3" xfId="19825"/>
    <cellStyle name="20% - Dekorfärg1 2 3 2 5 3 2" xfId="37180"/>
    <cellStyle name="20% - Dekorfärg1 2 3 2 5 4" xfId="24027"/>
    <cellStyle name="20% - Dekorfärg1 2 3 2 5 5" xfId="22023"/>
    <cellStyle name="20% - Dekorfärg1 2 3 2 6" xfId="11439"/>
    <cellStyle name="20% - Dekorfärg1 2 3 2 6 2" xfId="32227"/>
    <cellStyle name="20% - Dekorfärg1 2 3 2 7" xfId="18635"/>
    <cellStyle name="20% - Dekorfärg1 2 3 2 7 2" xfId="36527"/>
    <cellStyle name="20% - Dekorfärg1 2 3 2 8" xfId="24016"/>
    <cellStyle name="20% - Dekorfärg1 2 3 2 9" xfId="20771"/>
    <cellStyle name="20% - Dekorfärg1 2 3 3" xfId="502"/>
    <cellStyle name="20% - Dekorfärg1 2 3 3 2" xfId="503"/>
    <cellStyle name="20% - Dekorfärg1 2 3 3 2 2" xfId="504"/>
    <cellStyle name="20% - Dekorfärg1 2 3 3 2 2 2" xfId="14202"/>
    <cellStyle name="20% - Dekorfärg1 2 3 3 2 2 2 2" xfId="33362"/>
    <cellStyle name="20% - Dekorfärg1 2 3 3 2 2 3" xfId="19900"/>
    <cellStyle name="20% - Dekorfärg1 2 3 3 2 2 3 2" xfId="37254"/>
    <cellStyle name="20% - Dekorfärg1 2 3 3 2 2 4" xfId="24030"/>
    <cellStyle name="20% - Dekorfärg1 2 3 3 2 2 5" xfId="22026"/>
    <cellStyle name="20% - Dekorfärg1 2 3 3 2 3" xfId="14201"/>
    <cellStyle name="20% - Dekorfärg1 2 3 3 2 3 2" xfId="33361"/>
    <cellStyle name="20% - Dekorfärg1 2 3 3 2 4" xfId="20553"/>
    <cellStyle name="20% - Dekorfärg1 2 3 3 2 4 2" xfId="37897"/>
    <cellStyle name="20% - Dekorfärg1 2 3 3 2 5" xfId="24029"/>
    <cellStyle name="20% - Dekorfärg1 2 3 3 2 6" xfId="22025"/>
    <cellStyle name="20% - Dekorfärg1 2 3 3 3" xfId="505"/>
    <cellStyle name="20% - Dekorfärg1 2 3 3 3 2" xfId="506"/>
    <cellStyle name="20% - Dekorfärg1 2 3 3 3 2 2" xfId="14204"/>
    <cellStyle name="20% - Dekorfärg1 2 3 3 3 2 2 2" xfId="33364"/>
    <cellStyle name="20% - Dekorfärg1 2 3 3 3 2 3" xfId="16945"/>
    <cellStyle name="20% - Dekorfärg1 2 3 3 3 2 3 2" xfId="35853"/>
    <cellStyle name="20% - Dekorfärg1 2 3 3 3 2 4" xfId="24032"/>
    <cellStyle name="20% - Dekorfärg1 2 3 3 3 2 5" xfId="22028"/>
    <cellStyle name="20% - Dekorfärg1 2 3 3 3 3" xfId="14203"/>
    <cellStyle name="20% - Dekorfärg1 2 3 3 3 3 2" xfId="33363"/>
    <cellStyle name="20% - Dekorfärg1 2 3 3 3 4" xfId="20493"/>
    <cellStyle name="20% - Dekorfärg1 2 3 3 3 4 2" xfId="37837"/>
    <cellStyle name="20% - Dekorfärg1 2 3 3 3 5" xfId="24031"/>
    <cellStyle name="20% - Dekorfärg1 2 3 3 3 6" xfId="22027"/>
    <cellStyle name="20% - Dekorfärg1 2 3 3 4" xfId="507"/>
    <cellStyle name="20% - Dekorfärg1 2 3 3 4 2" xfId="14205"/>
    <cellStyle name="20% - Dekorfärg1 2 3 3 4 2 2" xfId="33365"/>
    <cellStyle name="20% - Dekorfärg1 2 3 3 4 3" xfId="20643"/>
    <cellStyle name="20% - Dekorfärg1 2 3 3 4 3 2" xfId="37985"/>
    <cellStyle name="20% - Dekorfärg1 2 3 3 4 4" xfId="24033"/>
    <cellStyle name="20% - Dekorfärg1 2 3 3 4 5" xfId="22029"/>
    <cellStyle name="20% - Dekorfärg1 2 3 3 5" xfId="14200"/>
    <cellStyle name="20% - Dekorfärg1 2 3 3 5 2" xfId="33360"/>
    <cellStyle name="20% - Dekorfärg1 2 3 3 6" xfId="20463"/>
    <cellStyle name="20% - Dekorfärg1 2 3 3 6 2" xfId="37809"/>
    <cellStyle name="20% - Dekorfärg1 2 3 3 7" xfId="24028"/>
    <cellStyle name="20% - Dekorfärg1 2 3 3 8" xfId="22024"/>
    <cellStyle name="20% - Dekorfärg1 2 3 4" xfId="508"/>
    <cellStyle name="20% - Dekorfärg1 2 3 4 2" xfId="509"/>
    <cellStyle name="20% - Dekorfärg1 2 3 4 2 2" xfId="14207"/>
    <cellStyle name="20% - Dekorfärg1 2 3 4 2 2 2" xfId="33367"/>
    <cellStyle name="20% - Dekorfärg1 2 3 4 2 3" xfId="19715"/>
    <cellStyle name="20% - Dekorfärg1 2 3 4 2 3 2" xfId="37072"/>
    <cellStyle name="20% - Dekorfärg1 2 3 4 2 4" xfId="24035"/>
    <cellStyle name="20% - Dekorfärg1 2 3 4 2 5" xfId="22031"/>
    <cellStyle name="20% - Dekorfärg1 2 3 4 3" xfId="14206"/>
    <cellStyle name="20% - Dekorfärg1 2 3 4 3 2" xfId="33366"/>
    <cellStyle name="20% - Dekorfärg1 2 3 4 4" xfId="15949"/>
    <cellStyle name="20% - Dekorfärg1 2 3 4 4 2" xfId="35081"/>
    <cellStyle name="20% - Dekorfärg1 2 3 4 5" xfId="24034"/>
    <cellStyle name="20% - Dekorfärg1 2 3 4 6" xfId="22030"/>
    <cellStyle name="20% - Dekorfärg1 2 3 5" xfId="510"/>
    <cellStyle name="20% - Dekorfärg1 2 3 5 2" xfId="511"/>
    <cellStyle name="20% - Dekorfärg1 2 3 5 2 2" xfId="14209"/>
    <cellStyle name="20% - Dekorfärg1 2 3 5 2 2 2" xfId="33369"/>
    <cellStyle name="20% - Dekorfärg1 2 3 5 2 3" xfId="16974"/>
    <cellStyle name="20% - Dekorfärg1 2 3 5 2 3 2" xfId="35875"/>
    <cellStyle name="20% - Dekorfärg1 2 3 5 2 4" xfId="24037"/>
    <cellStyle name="20% - Dekorfärg1 2 3 5 2 5" xfId="22033"/>
    <cellStyle name="20% - Dekorfärg1 2 3 5 3" xfId="14208"/>
    <cellStyle name="20% - Dekorfärg1 2 3 5 3 2" xfId="33368"/>
    <cellStyle name="20% - Dekorfärg1 2 3 5 4" xfId="20401"/>
    <cellStyle name="20% - Dekorfärg1 2 3 5 4 2" xfId="37747"/>
    <cellStyle name="20% - Dekorfärg1 2 3 5 5" xfId="24036"/>
    <cellStyle name="20% - Dekorfärg1 2 3 5 6" xfId="22032"/>
    <cellStyle name="20% - Dekorfärg1 2 3 6" xfId="512"/>
    <cellStyle name="20% - Dekorfärg1 2 3 6 2" xfId="14210"/>
    <cellStyle name="20% - Dekorfärg1 2 3 6 2 2" xfId="33370"/>
    <cellStyle name="20% - Dekorfärg1 2 3 6 3" xfId="16106"/>
    <cellStyle name="20% - Dekorfärg1 2 3 6 3 2" xfId="35231"/>
    <cellStyle name="20% - Dekorfärg1 2 3 6 4" xfId="24038"/>
    <cellStyle name="20% - Dekorfärg1 2 3 6 5" xfId="22034"/>
    <cellStyle name="20% - Dekorfärg1 2 3 7" xfId="11438"/>
    <cellStyle name="20% - Dekorfärg1 2 3 7 2" xfId="32226"/>
    <cellStyle name="20% - Dekorfärg1 2 3 8" xfId="20650"/>
    <cellStyle name="20% - Dekorfärg1 2 3 8 2" xfId="37992"/>
    <cellStyle name="20% - Dekorfärg1 2 3 9" xfId="24015"/>
    <cellStyle name="20% - Dekorfärg1 2 3_Brygga Q" xfId="513"/>
    <cellStyle name="20% - Dekorfärg1 2 4" xfId="514"/>
    <cellStyle name="20% - Dekorfärg1 2 4 10" xfId="43553"/>
    <cellStyle name="20% - Dekorfärg1 2 4 2" xfId="515"/>
    <cellStyle name="20% - Dekorfärg1 2 4 2 2" xfId="516"/>
    <cellStyle name="20% - Dekorfärg1 2 4 2 2 2" xfId="517"/>
    <cellStyle name="20% - Dekorfärg1 2 4 2 2 2 2" xfId="14213"/>
    <cellStyle name="20% - Dekorfärg1 2 4 2 2 2 2 2" xfId="33373"/>
    <cellStyle name="20% - Dekorfärg1 2 4 2 2 2 3" xfId="16833"/>
    <cellStyle name="20% - Dekorfärg1 2 4 2 2 2 3 2" xfId="35760"/>
    <cellStyle name="20% - Dekorfärg1 2 4 2 2 2 4" xfId="24042"/>
    <cellStyle name="20% - Dekorfärg1 2 4 2 2 2 5" xfId="22037"/>
    <cellStyle name="20% - Dekorfärg1 2 4 2 2 3" xfId="14212"/>
    <cellStyle name="20% - Dekorfärg1 2 4 2 2 3 2" xfId="33372"/>
    <cellStyle name="20% - Dekorfärg1 2 4 2 2 4" xfId="20495"/>
    <cellStyle name="20% - Dekorfärg1 2 4 2 2 4 2" xfId="37839"/>
    <cellStyle name="20% - Dekorfärg1 2 4 2 2 5" xfId="24041"/>
    <cellStyle name="20% - Dekorfärg1 2 4 2 2 6" xfId="22036"/>
    <cellStyle name="20% - Dekorfärg1 2 4 2 3" xfId="518"/>
    <cellStyle name="20% - Dekorfärg1 2 4 2 3 2" xfId="519"/>
    <cellStyle name="20% - Dekorfärg1 2 4 2 3 2 2" xfId="14215"/>
    <cellStyle name="20% - Dekorfärg1 2 4 2 3 2 2 2" xfId="33375"/>
    <cellStyle name="20% - Dekorfärg1 2 4 2 3 2 3" xfId="18083"/>
    <cellStyle name="20% - Dekorfärg1 2 4 2 3 2 3 2" xfId="36343"/>
    <cellStyle name="20% - Dekorfärg1 2 4 2 3 2 4" xfId="24044"/>
    <cellStyle name="20% - Dekorfärg1 2 4 2 3 2 5" xfId="22039"/>
    <cellStyle name="20% - Dekorfärg1 2 4 2 3 3" xfId="14214"/>
    <cellStyle name="20% - Dekorfärg1 2 4 2 3 3 2" xfId="33374"/>
    <cellStyle name="20% - Dekorfärg1 2 4 2 3 4" xfId="16108"/>
    <cellStyle name="20% - Dekorfärg1 2 4 2 3 4 2" xfId="35233"/>
    <cellStyle name="20% - Dekorfärg1 2 4 2 3 5" xfId="24043"/>
    <cellStyle name="20% - Dekorfärg1 2 4 2 3 6" xfId="22038"/>
    <cellStyle name="20% - Dekorfärg1 2 4 2 4" xfId="520"/>
    <cellStyle name="20% - Dekorfärg1 2 4 2 4 2" xfId="14216"/>
    <cellStyle name="20% - Dekorfärg1 2 4 2 4 2 2" xfId="33376"/>
    <cellStyle name="20% - Dekorfärg1 2 4 2 4 3" xfId="16793"/>
    <cellStyle name="20% - Dekorfärg1 2 4 2 4 3 2" xfId="35722"/>
    <cellStyle name="20% - Dekorfärg1 2 4 2 4 4" xfId="24045"/>
    <cellStyle name="20% - Dekorfärg1 2 4 2 4 5" xfId="22040"/>
    <cellStyle name="20% - Dekorfärg1 2 4 2 5" xfId="14211"/>
    <cellStyle name="20% - Dekorfärg1 2 4 2 5 2" xfId="33371"/>
    <cellStyle name="20% - Dekorfärg1 2 4 2 6" xfId="19709"/>
    <cellStyle name="20% - Dekorfärg1 2 4 2 6 2" xfId="37066"/>
    <cellStyle name="20% - Dekorfärg1 2 4 2 7" xfId="24040"/>
    <cellStyle name="20% - Dekorfärg1 2 4 2 8" xfId="22035"/>
    <cellStyle name="20% - Dekorfärg1 2 4 3" xfId="521"/>
    <cellStyle name="20% - Dekorfärg1 2 4 3 2" xfId="522"/>
    <cellStyle name="20% - Dekorfärg1 2 4 3 2 2" xfId="14218"/>
    <cellStyle name="20% - Dekorfärg1 2 4 3 2 2 2" xfId="33378"/>
    <cellStyle name="20% - Dekorfärg1 2 4 3 2 3" xfId="16361"/>
    <cellStyle name="20% - Dekorfärg1 2 4 3 2 3 2" xfId="35483"/>
    <cellStyle name="20% - Dekorfärg1 2 4 3 2 4" xfId="24047"/>
    <cellStyle name="20% - Dekorfärg1 2 4 3 2 5" xfId="22042"/>
    <cellStyle name="20% - Dekorfärg1 2 4 3 3" xfId="14217"/>
    <cellStyle name="20% - Dekorfärg1 2 4 3 3 2" xfId="33377"/>
    <cellStyle name="20% - Dekorfärg1 2 4 3 4" xfId="15932"/>
    <cellStyle name="20% - Dekorfärg1 2 4 3 4 2" xfId="35064"/>
    <cellStyle name="20% - Dekorfärg1 2 4 3 5" xfId="24046"/>
    <cellStyle name="20% - Dekorfärg1 2 4 3 6" xfId="22041"/>
    <cellStyle name="20% - Dekorfärg1 2 4 4" xfId="523"/>
    <cellStyle name="20% - Dekorfärg1 2 4 4 2" xfId="524"/>
    <cellStyle name="20% - Dekorfärg1 2 4 4 2 2" xfId="14220"/>
    <cellStyle name="20% - Dekorfärg1 2 4 4 2 2 2" xfId="33380"/>
    <cellStyle name="20% - Dekorfärg1 2 4 4 2 3" xfId="20196"/>
    <cellStyle name="20% - Dekorfärg1 2 4 4 2 3 2" xfId="37543"/>
    <cellStyle name="20% - Dekorfärg1 2 4 4 2 4" xfId="24049"/>
    <cellStyle name="20% - Dekorfärg1 2 4 4 2 5" xfId="22044"/>
    <cellStyle name="20% - Dekorfärg1 2 4 4 3" xfId="14219"/>
    <cellStyle name="20% - Dekorfärg1 2 4 4 3 2" xfId="33379"/>
    <cellStyle name="20% - Dekorfärg1 2 4 4 4" xfId="15870"/>
    <cellStyle name="20% - Dekorfärg1 2 4 4 4 2" xfId="35003"/>
    <cellStyle name="20% - Dekorfärg1 2 4 4 5" xfId="24048"/>
    <cellStyle name="20% - Dekorfärg1 2 4 4 6" xfId="22043"/>
    <cellStyle name="20% - Dekorfärg1 2 4 5" xfId="525"/>
    <cellStyle name="20% - Dekorfärg1 2 4 5 2" xfId="14221"/>
    <cellStyle name="20% - Dekorfärg1 2 4 5 2 2" xfId="33381"/>
    <cellStyle name="20% - Dekorfärg1 2 4 5 3" xfId="16762"/>
    <cellStyle name="20% - Dekorfärg1 2 4 5 3 2" xfId="35694"/>
    <cellStyle name="20% - Dekorfärg1 2 4 5 4" xfId="24050"/>
    <cellStyle name="20% - Dekorfärg1 2 4 5 5" xfId="22045"/>
    <cellStyle name="20% - Dekorfärg1 2 4 6" xfId="11440"/>
    <cellStyle name="20% - Dekorfärg1 2 4 6 2" xfId="32228"/>
    <cellStyle name="20% - Dekorfärg1 2 4 7" xfId="16698"/>
    <cellStyle name="20% - Dekorfärg1 2 4 7 2" xfId="35643"/>
    <cellStyle name="20% - Dekorfärg1 2 4 8" xfId="24039"/>
    <cellStyle name="20% - Dekorfärg1 2 4 9" xfId="20772"/>
    <cellStyle name="20% - Dekorfärg1 2 5" xfId="526"/>
    <cellStyle name="20% - Dekorfärg1 2 5 2" xfId="527"/>
    <cellStyle name="20% - Dekorfärg1 2 5 2 2" xfId="528"/>
    <cellStyle name="20% - Dekorfärg1 2 5 2 2 2" xfId="14224"/>
    <cellStyle name="20% - Dekorfärg1 2 5 2 2 2 2" xfId="33384"/>
    <cellStyle name="20% - Dekorfärg1 2 5 2 2 3" xfId="19924"/>
    <cellStyle name="20% - Dekorfärg1 2 5 2 2 3 2" xfId="37278"/>
    <cellStyle name="20% - Dekorfärg1 2 5 2 2 4" xfId="24053"/>
    <cellStyle name="20% - Dekorfärg1 2 5 2 2 5" xfId="22048"/>
    <cellStyle name="20% - Dekorfärg1 2 5 2 3" xfId="14223"/>
    <cellStyle name="20% - Dekorfärg1 2 5 2 3 2" xfId="33383"/>
    <cellStyle name="20% - Dekorfärg1 2 5 2 4" xfId="20211"/>
    <cellStyle name="20% - Dekorfärg1 2 5 2 4 2" xfId="37558"/>
    <cellStyle name="20% - Dekorfärg1 2 5 2 5" xfId="24052"/>
    <cellStyle name="20% - Dekorfärg1 2 5 2 6" xfId="22047"/>
    <cellStyle name="20% - Dekorfärg1 2 5 3" xfId="529"/>
    <cellStyle name="20% - Dekorfärg1 2 5 3 2" xfId="530"/>
    <cellStyle name="20% - Dekorfärg1 2 5 3 2 2" xfId="14226"/>
    <cellStyle name="20% - Dekorfärg1 2 5 3 2 2 2" xfId="33386"/>
    <cellStyle name="20% - Dekorfärg1 2 5 3 2 3" xfId="16324"/>
    <cellStyle name="20% - Dekorfärg1 2 5 3 2 3 2" xfId="35446"/>
    <cellStyle name="20% - Dekorfärg1 2 5 3 2 4" xfId="24055"/>
    <cellStyle name="20% - Dekorfärg1 2 5 3 2 5" xfId="22050"/>
    <cellStyle name="20% - Dekorfärg1 2 5 3 3" xfId="14225"/>
    <cellStyle name="20% - Dekorfärg1 2 5 3 3 2" xfId="33385"/>
    <cellStyle name="20% - Dekorfärg1 2 5 3 4" xfId="16235"/>
    <cellStyle name="20% - Dekorfärg1 2 5 3 4 2" xfId="35358"/>
    <cellStyle name="20% - Dekorfärg1 2 5 3 5" xfId="24054"/>
    <cellStyle name="20% - Dekorfärg1 2 5 3 6" xfId="22049"/>
    <cellStyle name="20% - Dekorfärg1 2 5 4" xfId="531"/>
    <cellStyle name="20% - Dekorfärg1 2 5 4 2" xfId="14227"/>
    <cellStyle name="20% - Dekorfärg1 2 5 4 2 2" xfId="33387"/>
    <cellStyle name="20% - Dekorfärg1 2 5 4 3" xfId="20077"/>
    <cellStyle name="20% - Dekorfärg1 2 5 4 3 2" xfId="37427"/>
    <cellStyle name="20% - Dekorfärg1 2 5 4 4" xfId="24056"/>
    <cellStyle name="20% - Dekorfärg1 2 5 4 5" xfId="22051"/>
    <cellStyle name="20% - Dekorfärg1 2 5 5" xfId="14222"/>
    <cellStyle name="20% - Dekorfärg1 2 5 5 2" xfId="33382"/>
    <cellStyle name="20% - Dekorfärg1 2 5 6" xfId="16835"/>
    <cellStyle name="20% - Dekorfärg1 2 5 6 2" xfId="35762"/>
    <cellStyle name="20% - Dekorfärg1 2 5 7" xfId="24051"/>
    <cellStyle name="20% - Dekorfärg1 2 5 8" xfId="22046"/>
    <cellStyle name="20% - Dekorfärg1 2 6" xfId="532"/>
    <cellStyle name="20% - Dekorfärg1 2 6 2" xfId="533"/>
    <cellStyle name="20% - Dekorfärg1 2 6 2 2" xfId="14229"/>
    <cellStyle name="20% - Dekorfärg1 2 6 2 2 2" xfId="33389"/>
    <cellStyle name="20% - Dekorfärg1 2 6 2 3" xfId="19804"/>
    <cellStyle name="20% - Dekorfärg1 2 6 2 3 2" xfId="37159"/>
    <cellStyle name="20% - Dekorfärg1 2 6 2 4" xfId="24058"/>
    <cellStyle name="20% - Dekorfärg1 2 6 2 5" xfId="22053"/>
    <cellStyle name="20% - Dekorfärg1 2 6 3" xfId="534"/>
    <cellStyle name="20% - Dekorfärg1 2 6 3 2" xfId="24059"/>
    <cellStyle name="20% - Dekorfärg1 2 6 4" xfId="14228"/>
    <cellStyle name="20% - Dekorfärg1 2 6 4 2" xfId="33388"/>
    <cellStyle name="20% - Dekorfärg1 2 6 5" xfId="20581"/>
    <cellStyle name="20% - Dekorfärg1 2 6 5 2" xfId="37925"/>
    <cellStyle name="20% - Dekorfärg1 2 6 6" xfId="24057"/>
    <cellStyle name="20% - Dekorfärg1 2 6 7" xfId="22052"/>
    <cellStyle name="20% - Dekorfärg1 2 7" xfId="535"/>
    <cellStyle name="20% - Dekorfärg1 2 7 2" xfId="536"/>
    <cellStyle name="20% - Dekorfärg1 2 7 2 2" xfId="14231"/>
    <cellStyle name="20% - Dekorfärg1 2 7 2 2 2" xfId="33391"/>
    <cellStyle name="20% - Dekorfärg1 2 7 2 3" xfId="19254"/>
    <cellStyle name="20% - Dekorfärg1 2 7 2 3 2" xfId="36803"/>
    <cellStyle name="20% - Dekorfärg1 2 7 2 4" xfId="24061"/>
    <cellStyle name="20% - Dekorfärg1 2 7 2 5" xfId="22055"/>
    <cellStyle name="20% - Dekorfärg1 2 7 3" xfId="14230"/>
    <cellStyle name="20% - Dekorfärg1 2 7 3 2" xfId="33390"/>
    <cellStyle name="20% - Dekorfärg1 2 7 4" xfId="16352"/>
    <cellStyle name="20% - Dekorfärg1 2 7 4 2" xfId="35474"/>
    <cellStyle name="20% - Dekorfärg1 2 7 5" xfId="24060"/>
    <cellStyle name="20% - Dekorfärg1 2 7 6" xfId="22054"/>
    <cellStyle name="20% - Dekorfärg1 2 8" xfId="537"/>
    <cellStyle name="20% - Dekorfärg1 2 8 2" xfId="14232"/>
    <cellStyle name="20% - Dekorfärg1 2 8 2 2" xfId="33392"/>
    <cellStyle name="20% - Dekorfärg1 2 8 3" xfId="16116"/>
    <cellStyle name="20% - Dekorfärg1 2 8 3 2" xfId="35241"/>
    <cellStyle name="20% - Dekorfärg1 2 8 4" xfId="24062"/>
    <cellStyle name="20% - Dekorfärg1 2 8 5" xfId="22056"/>
    <cellStyle name="20% - Dekorfärg1 2 9" xfId="11435"/>
    <cellStyle name="20% - Dekorfärg1 2 9 2" xfId="32223"/>
    <cellStyle name="20% - Dekorfärg1 2_Accounts" xfId="538"/>
    <cellStyle name="20% - Dekorfärg1 3" xfId="539"/>
    <cellStyle name="20% - Dekorfärg1 3 2" xfId="540"/>
    <cellStyle name="20% - Dekorfärg1 3 3" xfId="541"/>
    <cellStyle name="20% - Dekorfärg1 3 3 2" xfId="542"/>
    <cellStyle name="20% - Dekorfärg1 3 3 2 2" xfId="4658"/>
    <cellStyle name="20% - Dekorfärg1 3 3 3" xfId="543"/>
    <cellStyle name="20% - Dekorfärg1 3 3 4" xfId="11442"/>
    <cellStyle name="20% - Dekorfärg1 3 3 5" xfId="24063"/>
    <cellStyle name="20% - Dekorfärg1 3 3_Balance sheet - Parent" xfId="38620"/>
    <cellStyle name="20% - Dekorfärg1 3 4" xfId="544"/>
    <cellStyle name="20% - Dekorfärg1 3 5" xfId="545"/>
    <cellStyle name="20% - Dekorfärg1 3 5 2" xfId="4511"/>
    <cellStyle name="20% - Dekorfärg1 3 6" xfId="11441"/>
    <cellStyle name="20% - Dekorfärg1 3_Brygga Q" xfId="546"/>
    <cellStyle name="20% - Dekorfärg1 4" xfId="547"/>
    <cellStyle name="20% - Dekorfärg1 4 2" xfId="548"/>
    <cellStyle name="20% - Dekorfärg1 4 2 2" xfId="549"/>
    <cellStyle name="20% - Dekorfärg1 4 2 2 2" xfId="14233"/>
    <cellStyle name="20% - Dekorfärg1 4 2 2 2 2" xfId="33393"/>
    <cellStyle name="20% - Dekorfärg1 4 2 2 3" xfId="16425"/>
    <cellStyle name="20% - Dekorfärg1 4 2 2 3 2" xfId="35537"/>
    <cellStyle name="20% - Dekorfärg1 4 2 2 4" xfId="24066"/>
    <cellStyle name="20% - Dekorfärg1 4 2 2 5" xfId="22057"/>
    <cellStyle name="20% - Dekorfärg1 4 2 3" xfId="11444"/>
    <cellStyle name="20% - Dekorfärg1 4 2 3 2" xfId="32230"/>
    <cellStyle name="20% - Dekorfärg1 4 2 4" xfId="20649"/>
    <cellStyle name="20% - Dekorfärg1 4 2 4 2" xfId="37991"/>
    <cellStyle name="20% - Dekorfärg1 4 2 5" xfId="24065"/>
    <cellStyle name="20% - Dekorfärg1 4 2 6" xfId="20774"/>
    <cellStyle name="20% - Dekorfärg1 4 2 7" xfId="43554"/>
    <cellStyle name="20% - Dekorfärg1 4 3" xfId="550"/>
    <cellStyle name="20% - Dekorfärg1 4 3 2" xfId="551"/>
    <cellStyle name="20% - Dekorfärg1 4 3 2 2" xfId="552"/>
    <cellStyle name="20% - Dekorfärg1 4 3 2 2 2" xfId="24069"/>
    <cellStyle name="20% - Dekorfärg1 4 3 2 3" xfId="14235"/>
    <cellStyle name="20% - Dekorfärg1 4 3 2 3 2" xfId="33395"/>
    <cellStyle name="20% - Dekorfärg1 4 3 2 4" xfId="4513"/>
    <cellStyle name="20% - Dekorfärg1 4 3 2 5" xfId="16130"/>
    <cellStyle name="20% - Dekorfärg1 4 3 2 5 2" xfId="35254"/>
    <cellStyle name="20% - Dekorfärg1 4 3 2 6" xfId="24068"/>
    <cellStyle name="20% - Dekorfärg1 4 3 2 7" xfId="22059"/>
    <cellStyle name="20% - Dekorfärg1 4 3 3" xfId="553"/>
    <cellStyle name="20% - Dekorfärg1 4 3 3 2" xfId="14234"/>
    <cellStyle name="20% - Dekorfärg1 4 3 3 2 2" xfId="33394"/>
    <cellStyle name="20% - Dekorfärg1 4 3 3 3" xfId="18342"/>
    <cellStyle name="20% - Dekorfärg1 4 3 3 3 2" xfId="36419"/>
    <cellStyle name="20% - Dekorfärg1 4 3 3 4" xfId="24070"/>
    <cellStyle name="20% - Dekorfärg1 4 3 3 5" xfId="22058"/>
    <cellStyle name="20% - Dekorfärg1 4 3 4" xfId="11445"/>
    <cellStyle name="20% - Dekorfärg1 4 3 5" xfId="24067"/>
    <cellStyle name="20% - Dekorfärg1 4 4" xfId="554"/>
    <cellStyle name="20% - Dekorfärg1 4 4 2" xfId="14236"/>
    <cellStyle name="20% - Dekorfärg1 4 4 2 2" xfId="33396"/>
    <cellStyle name="20% - Dekorfärg1 4 4 3" xfId="15994"/>
    <cellStyle name="20% - Dekorfärg1 4 4 3 2" xfId="35125"/>
    <cellStyle name="20% - Dekorfärg1 4 4 4" xfId="24071"/>
    <cellStyle name="20% - Dekorfärg1 4 4 5" xfId="22060"/>
    <cellStyle name="20% - Dekorfärg1 4 5" xfId="555"/>
    <cellStyle name="20% - Dekorfärg1 4 6" xfId="11443"/>
    <cellStyle name="20% - Dekorfärg1 4 6 2" xfId="32229"/>
    <cellStyle name="20% - Dekorfärg1 4 7" xfId="19701"/>
    <cellStyle name="20% - Dekorfärg1 4 7 2" xfId="37059"/>
    <cellStyle name="20% - Dekorfärg1 4 8" xfId="24064"/>
    <cellStyle name="20% - Dekorfärg1 4 9" xfId="20773"/>
    <cellStyle name="20% - Dekorfärg1 4_Accounts" xfId="556"/>
    <cellStyle name="20% - Dekorfärg1 5" xfId="557"/>
    <cellStyle name="20% - Dekorfärg1 5 2" xfId="558"/>
    <cellStyle name="20% - Dekorfärg1 5 2 2" xfId="559"/>
    <cellStyle name="20% - Dekorfärg1 5 2 2 2" xfId="4512"/>
    <cellStyle name="20% - Dekorfärg1 5 2 2 2 2" xfId="25811"/>
    <cellStyle name="20% - Dekorfärg1 5 2 2 3" xfId="24074"/>
    <cellStyle name="20% - Dekorfärg1 5 2 3" xfId="11447"/>
    <cellStyle name="20% - Dekorfärg1 5 2 3 2" xfId="32232"/>
    <cellStyle name="20% - Dekorfärg1 5 2 4" xfId="18610"/>
    <cellStyle name="20% - Dekorfärg1 5 2 4 2" xfId="36512"/>
    <cellStyle name="20% - Dekorfärg1 5 2 5" xfId="24073"/>
    <cellStyle name="20% - Dekorfärg1 5 2 6" xfId="20776"/>
    <cellStyle name="20% - Dekorfärg1 5 2 7" xfId="43556"/>
    <cellStyle name="20% - Dekorfärg1 5 3" xfId="560"/>
    <cellStyle name="20% - Dekorfärg1 5 3 2" xfId="4659"/>
    <cellStyle name="20% - Dekorfärg1 5 3 2 2" xfId="25866"/>
    <cellStyle name="20% - Dekorfärg1 5 3 3" xfId="24075"/>
    <cellStyle name="20% - Dekorfärg1 5 4" xfId="561"/>
    <cellStyle name="20% - Dekorfärg1 5 5" xfId="11446"/>
    <cellStyle name="20% - Dekorfärg1 5 5 2" xfId="32231"/>
    <cellStyle name="20% - Dekorfärg1 5 6" xfId="16756"/>
    <cellStyle name="20% - Dekorfärg1 5 6 2" xfId="35691"/>
    <cellStyle name="20% - Dekorfärg1 5 7" xfId="24072"/>
    <cellStyle name="20% - Dekorfärg1 5 8" xfId="20775"/>
    <cellStyle name="20% - Dekorfärg1 5 9" xfId="43555"/>
    <cellStyle name="20% - Dekorfärg1 5_Brygga Q" xfId="562"/>
    <cellStyle name="20% - Dekorfärg1 6" xfId="563"/>
    <cellStyle name="20% - Dekorfärg1 6 2" xfId="564"/>
    <cellStyle name="20% - Dekorfärg1 6 2 2" xfId="4344"/>
    <cellStyle name="20% - Dekorfärg1 6 2 2 2" xfId="25742"/>
    <cellStyle name="20% - Dekorfärg1 6 2 3" xfId="24077"/>
    <cellStyle name="20% - Dekorfärg1 6 3" xfId="11448"/>
    <cellStyle name="20% - Dekorfärg1 6 3 2" xfId="32233"/>
    <cellStyle name="20% - Dekorfärg1 6 4" xfId="16612"/>
    <cellStyle name="20% - Dekorfärg1 6 4 2" xfId="35612"/>
    <cellStyle name="20% - Dekorfärg1 6 5" xfId="24076"/>
    <cellStyle name="20% - Dekorfärg1 6 6" xfId="20777"/>
    <cellStyle name="20% - Dekorfärg1 6 7" xfId="43557"/>
    <cellStyle name="20% - Dekorfärg1 7" xfId="565"/>
    <cellStyle name="20% - Dekorfärg1 7 2" xfId="566"/>
    <cellStyle name="20% - Dekorfärg1 7 2 2" xfId="4660"/>
    <cellStyle name="20% - Dekorfärg1 7 2 2 2" xfId="25867"/>
    <cellStyle name="20% - Dekorfärg1 7 2 3" xfId="24079"/>
    <cellStyle name="20% - Dekorfärg1 7 3" xfId="11449"/>
    <cellStyle name="20% - Dekorfärg1 7 3 2" xfId="32234"/>
    <cellStyle name="20% - Dekorfärg1 7 4" xfId="17277"/>
    <cellStyle name="20% - Dekorfärg1 7 4 2" xfId="36000"/>
    <cellStyle name="20% - Dekorfärg1 7 5" xfId="24078"/>
    <cellStyle name="20% - Dekorfärg1 7 6" xfId="20778"/>
    <cellStyle name="20% - Dekorfärg1 7 7" xfId="43558"/>
    <cellStyle name="20% - Dekorfärg1 8" xfId="567"/>
    <cellStyle name="20% - Dekorfärg1 8 2" xfId="568"/>
    <cellStyle name="20% - Dekorfärg1 8 2 2" xfId="4346"/>
    <cellStyle name="20% - Dekorfärg1 8 3" xfId="11450"/>
    <cellStyle name="20% - Dekorfärg1 8 4" xfId="24080"/>
    <cellStyle name="20% - Dekorfärg1 9" xfId="569"/>
    <cellStyle name="20% - Dekorfärg1 9 2" xfId="570"/>
    <cellStyle name="20% - Dekorfärg1 9 2 2" xfId="4345"/>
    <cellStyle name="20% - Dekorfärg1 9 3" xfId="11451"/>
    <cellStyle name="20% - Dekorfärg1 9 4" xfId="24081"/>
    <cellStyle name="20% - Dekorfärg2 10" xfId="15814"/>
    <cellStyle name="20% - Dekorfärg2 10 2" xfId="34949"/>
    <cellStyle name="20% - Dekorfärg2 11" xfId="38039"/>
    <cellStyle name="20% - Dekorfärg2 12" xfId="38216"/>
    <cellStyle name="20% - Dekorfärg2 13" xfId="38351"/>
    <cellStyle name="20% - Dekorfärg2 14" xfId="38497"/>
    <cellStyle name="20% - Dekorfärg2 2" xfId="571"/>
    <cellStyle name="20% - Dekorfärg2 2 10" xfId="16128"/>
    <cellStyle name="20% - Dekorfärg2 2 10 2" xfId="35252"/>
    <cellStyle name="20% - Dekorfärg2 2 11" xfId="20779"/>
    <cellStyle name="20% - Dekorfärg2 2 12" xfId="38016"/>
    <cellStyle name="20% - Dekorfärg2 2 13" xfId="38193"/>
    <cellStyle name="20% - Dekorfärg2 2 14" xfId="38328"/>
    <cellStyle name="20% - Dekorfärg2 2 15" xfId="38474"/>
    <cellStyle name="20% - Dekorfärg2 2 16" xfId="43336"/>
    <cellStyle name="20% - Dekorfärg2 2 2" xfId="572"/>
    <cellStyle name="20% - Dekorfärg2 2 2 10" xfId="43559"/>
    <cellStyle name="20% - Dekorfärg2 2 2 2" xfId="573"/>
    <cellStyle name="20% - Dekorfärg2 2 2 2 2" xfId="574"/>
    <cellStyle name="20% - Dekorfärg2 2 2 2 2 2" xfId="575"/>
    <cellStyle name="20% - Dekorfärg2 2 2 2 2 2 2" xfId="576"/>
    <cellStyle name="20% - Dekorfärg2 2 2 2 2 2 2 2" xfId="17416"/>
    <cellStyle name="20% - Dekorfärg2 2 2 2 2 2 2 2 2" xfId="36048"/>
    <cellStyle name="20% - Dekorfärg2 2 2 2 2 2 2 3" xfId="22063"/>
    <cellStyle name="20% - Dekorfärg2 2 2 2 2 2 3" xfId="19692"/>
    <cellStyle name="20% - Dekorfärg2 2 2 2 2 2 3 2" xfId="37050"/>
    <cellStyle name="20% - Dekorfärg2 2 2 2 2 2 4" xfId="22062"/>
    <cellStyle name="20% - Dekorfärg2 2 2 2 2 3" xfId="577"/>
    <cellStyle name="20% - Dekorfärg2 2 2 2 2 3 2" xfId="578"/>
    <cellStyle name="20% - Dekorfärg2 2 2 2 2 3 2 2" xfId="16761"/>
    <cellStyle name="20% - Dekorfärg2 2 2 2 2 3 2 2 2" xfId="35693"/>
    <cellStyle name="20% - Dekorfärg2 2 2 2 2 3 2 3" xfId="22065"/>
    <cellStyle name="20% - Dekorfärg2 2 2 2 2 3 3" xfId="16027"/>
    <cellStyle name="20% - Dekorfärg2 2 2 2 2 3 3 2" xfId="35157"/>
    <cellStyle name="20% - Dekorfärg2 2 2 2 2 3 4" xfId="22064"/>
    <cellStyle name="20% - Dekorfärg2 2 2 2 2 4" xfId="579"/>
    <cellStyle name="20% - Dekorfärg2 2 2 2 2 4 2" xfId="16160"/>
    <cellStyle name="20% - Dekorfärg2 2 2 2 2 4 2 2" xfId="35284"/>
    <cellStyle name="20% - Dekorfärg2 2 2 2 2 4 3" xfId="22066"/>
    <cellStyle name="20% - Dekorfärg2 2 2 2 2 5" xfId="16920"/>
    <cellStyle name="20% - Dekorfärg2 2 2 2 2 5 2" xfId="35829"/>
    <cellStyle name="20% - Dekorfärg2 2 2 2 2 6" xfId="22061"/>
    <cellStyle name="20% - Dekorfärg2 2 2 2 3" xfId="580"/>
    <cellStyle name="20% - Dekorfärg2 2 2 2 3 2" xfId="581"/>
    <cellStyle name="20% - Dekorfärg2 2 2 2 3 2 2" xfId="16845"/>
    <cellStyle name="20% - Dekorfärg2 2 2 2 3 2 2 2" xfId="35770"/>
    <cellStyle name="20% - Dekorfärg2 2 2 2 3 2 3" xfId="22068"/>
    <cellStyle name="20% - Dekorfärg2 2 2 2 3 3" xfId="16834"/>
    <cellStyle name="20% - Dekorfärg2 2 2 2 3 3 2" xfId="35761"/>
    <cellStyle name="20% - Dekorfärg2 2 2 2 3 4" xfId="22067"/>
    <cellStyle name="20% - Dekorfärg2 2 2 2 4" xfId="582"/>
    <cellStyle name="20% - Dekorfärg2 2 2 2 4 2" xfId="583"/>
    <cellStyle name="20% - Dekorfärg2 2 2 2 4 2 2" xfId="16800"/>
    <cellStyle name="20% - Dekorfärg2 2 2 2 4 2 2 2" xfId="35727"/>
    <cellStyle name="20% - Dekorfärg2 2 2 2 4 2 3" xfId="22070"/>
    <cellStyle name="20% - Dekorfärg2 2 2 2 4 3" xfId="16052"/>
    <cellStyle name="20% - Dekorfärg2 2 2 2 4 3 2" xfId="35181"/>
    <cellStyle name="20% - Dekorfärg2 2 2 2 4 4" xfId="22069"/>
    <cellStyle name="20% - Dekorfärg2 2 2 2 5" xfId="584"/>
    <cellStyle name="20% - Dekorfärg2 2 2 2 5 2" xfId="16229"/>
    <cellStyle name="20% - Dekorfärg2 2 2 2 5 2 2" xfId="35352"/>
    <cellStyle name="20% - Dekorfärg2 2 2 2 5 3" xfId="22071"/>
    <cellStyle name="20% - Dekorfärg2 2 2 2 6" xfId="17684"/>
    <cellStyle name="20% - Dekorfärg2 2 2 2 6 2" xfId="36161"/>
    <cellStyle name="20% - Dekorfärg2 2 2 2 7" xfId="24083"/>
    <cellStyle name="20% - Dekorfärg2 2 2 2 8" xfId="20781"/>
    <cellStyle name="20% - Dekorfärg2 2 2 2 9" xfId="43560"/>
    <cellStyle name="20% - Dekorfärg2 2 2 3" xfId="585"/>
    <cellStyle name="20% - Dekorfärg2 2 2 3 2" xfId="586"/>
    <cellStyle name="20% - Dekorfärg2 2 2 3 2 2" xfId="587"/>
    <cellStyle name="20% - Dekorfärg2 2 2 3 2 2 2" xfId="16387"/>
    <cellStyle name="20% - Dekorfärg2 2 2 3 2 2 2 2" xfId="35509"/>
    <cellStyle name="20% - Dekorfärg2 2 2 3 2 2 3" xfId="22074"/>
    <cellStyle name="20% - Dekorfärg2 2 2 3 2 3" xfId="15891"/>
    <cellStyle name="20% - Dekorfärg2 2 2 3 2 3 2" xfId="35024"/>
    <cellStyle name="20% - Dekorfärg2 2 2 3 2 4" xfId="22073"/>
    <cellStyle name="20% - Dekorfärg2 2 2 3 3" xfId="588"/>
    <cellStyle name="20% - Dekorfärg2 2 2 3 3 2" xfId="589"/>
    <cellStyle name="20% - Dekorfärg2 2 2 3 3 2 2" xfId="16134"/>
    <cellStyle name="20% - Dekorfärg2 2 2 3 3 2 2 2" xfId="35258"/>
    <cellStyle name="20% - Dekorfärg2 2 2 3 3 2 3" xfId="22076"/>
    <cellStyle name="20% - Dekorfärg2 2 2 3 3 3" xfId="16248"/>
    <cellStyle name="20% - Dekorfärg2 2 2 3 3 3 2" xfId="35371"/>
    <cellStyle name="20% - Dekorfärg2 2 2 3 3 4" xfId="22075"/>
    <cellStyle name="20% - Dekorfärg2 2 2 3 4" xfId="590"/>
    <cellStyle name="20% - Dekorfärg2 2 2 3 4 2" xfId="16928"/>
    <cellStyle name="20% - Dekorfärg2 2 2 3 4 2 2" xfId="35836"/>
    <cellStyle name="20% - Dekorfärg2 2 2 3 4 3" xfId="22077"/>
    <cellStyle name="20% - Dekorfärg2 2 2 3 5" xfId="20648"/>
    <cellStyle name="20% - Dekorfärg2 2 2 3 5 2" xfId="37990"/>
    <cellStyle name="20% - Dekorfärg2 2 2 3 6" xfId="22072"/>
    <cellStyle name="20% - Dekorfärg2 2 2 4" xfId="591"/>
    <cellStyle name="20% - Dekorfärg2 2 2 4 2" xfId="592"/>
    <cellStyle name="20% - Dekorfärg2 2 2 4 2 2" xfId="16348"/>
    <cellStyle name="20% - Dekorfärg2 2 2 4 2 2 2" xfId="35470"/>
    <cellStyle name="20% - Dekorfärg2 2 2 4 2 3" xfId="22079"/>
    <cellStyle name="20% - Dekorfärg2 2 2 4 3" xfId="16855"/>
    <cellStyle name="20% - Dekorfärg2 2 2 4 3 2" xfId="35779"/>
    <cellStyle name="20% - Dekorfärg2 2 2 4 4" xfId="22078"/>
    <cellStyle name="20% - Dekorfärg2 2 2 5" xfId="593"/>
    <cellStyle name="20% - Dekorfärg2 2 2 5 2" xfId="594"/>
    <cellStyle name="20% - Dekorfärg2 2 2 5 2 2" xfId="16109"/>
    <cellStyle name="20% - Dekorfärg2 2 2 5 2 2 2" xfId="35234"/>
    <cellStyle name="20% - Dekorfärg2 2 2 5 2 3" xfId="22081"/>
    <cellStyle name="20% - Dekorfärg2 2 2 5 3" xfId="16252"/>
    <cellStyle name="20% - Dekorfärg2 2 2 5 3 2" xfId="35375"/>
    <cellStyle name="20% - Dekorfärg2 2 2 5 4" xfId="22080"/>
    <cellStyle name="20% - Dekorfärg2 2 2 6" xfId="595"/>
    <cellStyle name="20% - Dekorfärg2 2 2 6 2" xfId="19973"/>
    <cellStyle name="20% - Dekorfärg2 2 2 6 2 2" xfId="37326"/>
    <cellStyle name="20% - Dekorfärg2 2 2 6 3" xfId="22082"/>
    <cellStyle name="20% - Dekorfärg2 2 2 7" xfId="19847"/>
    <cellStyle name="20% - Dekorfärg2 2 2 7 2" xfId="37202"/>
    <cellStyle name="20% - Dekorfärg2 2 2 8" xfId="24082"/>
    <cellStyle name="20% - Dekorfärg2 2 2 9" xfId="20780"/>
    <cellStyle name="20% - Dekorfärg2 2 2_Brygga Q" xfId="596"/>
    <cellStyle name="20% - Dekorfärg2 2 3" xfId="597"/>
    <cellStyle name="20% - Dekorfärg2 2 3 10" xfId="43561"/>
    <cellStyle name="20% - Dekorfärg2 2 3 2" xfId="598"/>
    <cellStyle name="20% - Dekorfärg2 2 3 2 2" xfId="599"/>
    <cellStyle name="20% - Dekorfärg2 2 3 2 2 2" xfId="600"/>
    <cellStyle name="20% - Dekorfärg2 2 3 2 2 2 2" xfId="601"/>
    <cellStyle name="20% - Dekorfärg2 2 3 2 2 2 2 2" xfId="16937"/>
    <cellStyle name="20% - Dekorfärg2 2 3 2 2 2 2 2 2" xfId="35845"/>
    <cellStyle name="20% - Dekorfärg2 2 3 2 2 2 2 3" xfId="22085"/>
    <cellStyle name="20% - Dekorfärg2 2 3 2 2 2 3" xfId="16028"/>
    <cellStyle name="20% - Dekorfärg2 2 3 2 2 2 3 2" xfId="35158"/>
    <cellStyle name="20% - Dekorfärg2 2 3 2 2 2 4" xfId="22084"/>
    <cellStyle name="20% - Dekorfärg2 2 3 2 2 3" xfId="602"/>
    <cellStyle name="20% - Dekorfärg2 2 3 2 2 3 2" xfId="603"/>
    <cellStyle name="20% - Dekorfärg2 2 3 2 2 3 2 2" xfId="19853"/>
    <cellStyle name="20% - Dekorfärg2 2 3 2 2 3 2 2 2" xfId="37208"/>
    <cellStyle name="20% - Dekorfärg2 2 3 2 2 3 2 3" xfId="22087"/>
    <cellStyle name="20% - Dekorfärg2 2 3 2 2 3 3" xfId="20123"/>
    <cellStyle name="20% - Dekorfärg2 2 3 2 2 3 3 2" xfId="37472"/>
    <cellStyle name="20% - Dekorfärg2 2 3 2 2 3 4" xfId="22086"/>
    <cellStyle name="20% - Dekorfärg2 2 3 2 2 4" xfId="604"/>
    <cellStyle name="20% - Dekorfärg2 2 3 2 2 4 2" xfId="20095"/>
    <cellStyle name="20% - Dekorfärg2 2 3 2 2 4 2 2" xfId="37445"/>
    <cellStyle name="20% - Dekorfärg2 2 3 2 2 4 3" xfId="22088"/>
    <cellStyle name="20% - Dekorfärg2 2 3 2 2 5" xfId="19940"/>
    <cellStyle name="20% - Dekorfärg2 2 3 2 2 5 2" xfId="37294"/>
    <cellStyle name="20% - Dekorfärg2 2 3 2 2 6" xfId="22083"/>
    <cellStyle name="20% - Dekorfärg2 2 3 2 3" xfId="605"/>
    <cellStyle name="20% - Dekorfärg2 2 3 2 3 2" xfId="606"/>
    <cellStyle name="20% - Dekorfärg2 2 3 2 3 2 2" xfId="20517"/>
    <cellStyle name="20% - Dekorfärg2 2 3 2 3 2 2 2" xfId="37861"/>
    <cellStyle name="20% - Dekorfärg2 2 3 2 3 2 3" xfId="22090"/>
    <cellStyle name="20% - Dekorfärg2 2 3 2 3 3" xfId="20579"/>
    <cellStyle name="20% - Dekorfärg2 2 3 2 3 3 2" xfId="37923"/>
    <cellStyle name="20% - Dekorfärg2 2 3 2 3 4" xfId="22089"/>
    <cellStyle name="20% - Dekorfärg2 2 3 2 4" xfId="607"/>
    <cellStyle name="20% - Dekorfärg2 2 3 2 4 2" xfId="608"/>
    <cellStyle name="20% - Dekorfärg2 2 3 2 4 2 2" xfId="20368"/>
    <cellStyle name="20% - Dekorfärg2 2 3 2 4 2 2 2" xfId="37714"/>
    <cellStyle name="20% - Dekorfärg2 2 3 2 4 2 3" xfId="22092"/>
    <cellStyle name="20% - Dekorfärg2 2 3 2 4 3" xfId="15836"/>
    <cellStyle name="20% - Dekorfärg2 2 3 2 4 3 2" xfId="34971"/>
    <cellStyle name="20% - Dekorfärg2 2 3 2 4 4" xfId="22091"/>
    <cellStyle name="20% - Dekorfärg2 2 3 2 5" xfId="609"/>
    <cellStyle name="20% - Dekorfärg2 2 3 2 5 2" xfId="19026"/>
    <cellStyle name="20% - Dekorfärg2 2 3 2 5 2 2" xfId="36712"/>
    <cellStyle name="20% - Dekorfärg2 2 3 2 5 3" xfId="22093"/>
    <cellStyle name="20% - Dekorfärg2 2 3 2 6" xfId="20191"/>
    <cellStyle name="20% - Dekorfärg2 2 3 2 6 2" xfId="37538"/>
    <cellStyle name="20% - Dekorfärg2 2 3 2 7" xfId="24085"/>
    <cellStyle name="20% - Dekorfärg2 2 3 2 8" xfId="20783"/>
    <cellStyle name="20% - Dekorfärg2 2 3 2 9" xfId="43562"/>
    <cellStyle name="20% - Dekorfärg2 2 3 3" xfId="610"/>
    <cellStyle name="20% - Dekorfärg2 2 3 3 2" xfId="611"/>
    <cellStyle name="20% - Dekorfärg2 2 3 3 2 2" xfId="612"/>
    <cellStyle name="20% - Dekorfärg2 2 3 3 2 2 2" xfId="16938"/>
    <cellStyle name="20% - Dekorfärg2 2 3 3 2 2 2 2" xfId="35846"/>
    <cellStyle name="20% - Dekorfärg2 2 3 3 2 2 3" xfId="22096"/>
    <cellStyle name="20% - Dekorfärg2 2 3 3 2 3" xfId="19848"/>
    <cellStyle name="20% - Dekorfärg2 2 3 3 2 3 2" xfId="37203"/>
    <cellStyle name="20% - Dekorfärg2 2 3 3 2 4" xfId="22095"/>
    <cellStyle name="20% - Dekorfärg2 2 3 3 3" xfId="613"/>
    <cellStyle name="20% - Dekorfärg2 2 3 3 3 2" xfId="614"/>
    <cellStyle name="20% - Dekorfärg2 2 3 3 3 2 2" xfId="20390"/>
    <cellStyle name="20% - Dekorfärg2 2 3 3 3 2 2 2" xfId="37736"/>
    <cellStyle name="20% - Dekorfärg2 2 3 3 3 2 3" xfId="22098"/>
    <cellStyle name="20% - Dekorfärg2 2 3 3 3 3" xfId="17292"/>
    <cellStyle name="20% - Dekorfärg2 2 3 3 3 3 2" xfId="36008"/>
    <cellStyle name="20% - Dekorfärg2 2 3 3 3 4" xfId="22097"/>
    <cellStyle name="20% - Dekorfärg2 2 3 3 4" xfId="615"/>
    <cellStyle name="20% - Dekorfärg2 2 3 3 4 2" xfId="20056"/>
    <cellStyle name="20% - Dekorfärg2 2 3 3 4 2 2" xfId="37406"/>
    <cellStyle name="20% - Dekorfärg2 2 3 3 4 3" xfId="22099"/>
    <cellStyle name="20% - Dekorfärg2 2 3 3 5" xfId="16255"/>
    <cellStyle name="20% - Dekorfärg2 2 3 3 5 2" xfId="35378"/>
    <cellStyle name="20% - Dekorfärg2 2 3 3 6" xfId="22094"/>
    <cellStyle name="20% - Dekorfärg2 2 3 4" xfId="616"/>
    <cellStyle name="20% - Dekorfärg2 2 3 4 2" xfId="617"/>
    <cellStyle name="20% - Dekorfärg2 2 3 4 2 2" xfId="20160"/>
    <cellStyle name="20% - Dekorfärg2 2 3 4 2 2 2" xfId="37508"/>
    <cellStyle name="20% - Dekorfärg2 2 3 4 2 3" xfId="22101"/>
    <cellStyle name="20% - Dekorfärg2 2 3 4 3" xfId="15739"/>
    <cellStyle name="20% - Dekorfärg2 2 3 4 3 2" xfId="34876"/>
    <cellStyle name="20% - Dekorfärg2 2 3 4 4" xfId="22100"/>
    <cellStyle name="20% - Dekorfärg2 2 3 5" xfId="618"/>
    <cellStyle name="20% - Dekorfärg2 2 3 5 2" xfId="619"/>
    <cellStyle name="20% - Dekorfärg2 2 3 5 2 2" xfId="16173"/>
    <cellStyle name="20% - Dekorfärg2 2 3 5 2 2 2" xfId="35297"/>
    <cellStyle name="20% - Dekorfärg2 2 3 5 2 3" xfId="22103"/>
    <cellStyle name="20% - Dekorfärg2 2 3 5 3" xfId="16801"/>
    <cellStyle name="20% - Dekorfärg2 2 3 5 3 2" xfId="35728"/>
    <cellStyle name="20% - Dekorfärg2 2 3 5 4" xfId="22102"/>
    <cellStyle name="20% - Dekorfärg2 2 3 6" xfId="620"/>
    <cellStyle name="20% - Dekorfärg2 2 3 6 2" xfId="20073"/>
    <cellStyle name="20% - Dekorfärg2 2 3 6 2 2" xfId="37423"/>
    <cellStyle name="20% - Dekorfärg2 2 3 6 3" xfId="22104"/>
    <cellStyle name="20% - Dekorfärg2 2 3 7" xfId="19684"/>
    <cellStyle name="20% - Dekorfärg2 2 3 7 2" xfId="37042"/>
    <cellStyle name="20% - Dekorfärg2 2 3 8" xfId="24084"/>
    <cellStyle name="20% - Dekorfärg2 2 3 9" xfId="20782"/>
    <cellStyle name="20% - Dekorfärg2 2 3_Brygga Q" xfId="621"/>
    <cellStyle name="20% - Dekorfärg2 2 4" xfId="622"/>
    <cellStyle name="20% - Dekorfärg2 2 4 2" xfId="623"/>
    <cellStyle name="20% - Dekorfärg2 2 4 2 2" xfId="624"/>
    <cellStyle name="20% - Dekorfärg2 2 4 2 2 2" xfId="625"/>
    <cellStyle name="20% - Dekorfärg2 2 4 2 2 2 2" xfId="20580"/>
    <cellStyle name="20% - Dekorfärg2 2 4 2 2 2 2 2" xfId="37924"/>
    <cellStyle name="20% - Dekorfärg2 2 4 2 2 2 3" xfId="22107"/>
    <cellStyle name="20% - Dekorfärg2 2 4 2 2 3" xfId="15709"/>
    <cellStyle name="20% - Dekorfärg2 2 4 2 2 3 2" xfId="34846"/>
    <cellStyle name="20% - Dekorfärg2 2 4 2 2 4" xfId="22106"/>
    <cellStyle name="20% - Dekorfärg2 2 4 2 3" xfId="626"/>
    <cellStyle name="20% - Dekorfärg2 2 4 2 3 2" xfId="627"/>
    <cellStyle name="20% - Dekorfärg2 2 4 2 3 2 2" xfId="16156"/>
    <cellStyle name="20% - Dekorfärg2 2 4 2 3 2 2 2" xfId="35280"/>
    <cellStyle name="20% - Dekorfärg2 2 4 2 3 2 3" xfId="22109"/>
    <cellStyle name="20% - Dekorfärg2 2 4 2 3 3" xfId="20038"/>
    <cellStyle name="20% - Dekorfärg2 2 4 2 3 3 2" xfId="37389"/>
    <cellStyle name="20% - Dekorfärg2 2 4 2 3 4" xfId="22108"/>
    <cellStyle name="20% - Dekorfärg2 2 4 2 4" xfId="628"/>
    <cellStyle name="20% - Dekorfärg2 2 4 2 4 2" xfId="20359"/>
    <cellStyle name="20% - Dekorfärg2 2 4 2 4 2 2" xfId="37705"/>
    <cellStyle name="20% - Dekorfärg2 2 4 2 4 3" xfId="22110"/>
    <cellStyle name="20% - Dekorfärg2 2 4 2 5" xfId="19878"/>
    <cellStyle name="20% - Dekorfärg2 2 4 2 5 2" xfId="37233"/>
    <cellStyle name="20% - Dekorfärg2 2 4 2 6" xfId="22105"/>
    <cellStyle name="20% - Dekorfärg2 2 4 3" xfId="629"/>
    <cellStyle name="20% - Dekorfärg2 2 4 3 2" xfId="630"/>
    <cellStyle name="20% - Dekorfärg2 2 4 3 2 2" xfId="15975"/>
    <cellStyle name="20% - Dekorfärg2 2 4 3 2 2 2" xfId="35107"/>
    <cellStyle name="20% - Dekorfärg2 2 4 3 2 3" xfId="22112"/>
    <cellStyle name="20% - Dekorfärg2 2 4 3 3" xfId="16008"/>
    <cellStyle name="20% - Dekorfärg2 2 4 3 3 2" xfId="35139"/>
    <cellStyle name="20% - Dekorfärg2 2 4 3 4" xfId="22111"/>
    <cellStyle name="20% - Dekorfärg2 2 4 4" xfId="631"/>
    <cellStyle name="20% - Dekorfärg2 2 4 4 2" xfId="632"/>
    <cellStyle name="20% - Dekorfärg2 2 4 4 2 2" xfId="20636"/>
    <cellStyle name="20% - Dekorfärg2 2 4 4 2 2 2" xfId="37978"/>
    <cellStyle name="20% - Dekorfärg2 2 4 4 2 3" xfId="22114"/>
    <cellStyle name="20% - Dekorfärg2 2 4 4 3" xfId="20638"/>
    <cellStyle name="20% - Dekorfärg2 2 4 4 3 2" xfId="37980"/>
    <cellStyle name="20% - Dekorfärg2 2 4 4 4" xfId="22113"/>
    <cellStyle name="20% - Dekorfärg2 2 4 5" xfId="633"/>
    <cellStyle name="20% - Dekorfärg2 2 4 5 2" xfId="16155"/>
    <cellStyle name="20% - Dekorfärg2 2 4 5 2 2" xfId="35279"/>
    <cellStyle name="20% - Dekorfärg2 2 4 5 3" xfId="22115"/>
    <cellStyle name="20% - Dekorfärg2 2 4 6" xfId="18742"/>
    <cellStyle name="20% - Dekorfärg2 2 4 6 2" xfId="36583"/>
    <cellStyle name="20% - Dekorfärg2 2 4 7" xfId="24086"/>
    <cellStyle name="20% - Dekorfärg2 2 4 8" xfId="20784"/>
    <cellStyle name="20% - Dekorfärg2 2 4 9" xfId="43563"/>
    <cellStyle name="20% - Dekorfärg2 2 5" xfId="634"/>
    <cellStyle name="20% - Dekorfärg2 2 5 2" xfId="635"/>
    <cellStyle name="20% - Dekorfärg2 2 5 2 2" xfId="636"/>
    <cellStyle name="20% - Dekorfärg2 2 5 2 2 2" xfId="15708"/>
    <cellStyle name="20% - Dekorfärg2 2 5 2 2 2 2" xfId="34845"/>
    <cellStyle name="20% - Dekorfärg2 2 5 2 2 3" xfId="22118"/>
    <cellStyle name="20% - Dekorfärg2 2 5 2 3" xfId="20637"/>
    <cellStyle name="20% - Dekorfärg2 2 5 2 3 2" xfId="37979"/>
    <cellStyle name="20% - Dekorfärg2 2 5 2 4" xfId="22117"/>
    <cellStyle name="20% - Dekorfärg2 2 5 3" xfId="637"/>
    <cellStyle name="20% - Dekorfärg2 2 5 3 2" xfId="638"/>
    <cellStyle name="20% - Dekorfärg2 2 5 3 2 2" xfId="16837"/>
    <cellStyle name="20% - Dekorfärg2 2 5 3 2 2 2" xfId="35764"/>
    <cellStyle name="20% - Dekorfärg2 2 5 3 2 3" xfId="22120"/>
    <cellStyle name="20% - Dekorfärg2 2 5 3 3" xfId="16230"/>
    <cellStyle name="20% - Dekorfärg2 2 5 3 3 2" xfId="35353"/>
    <cellStyle name="20% - Dekorfärg2 2 5 3 4" xfId="22119"/>
    <cellStyle name="20% - Dekorfärg2 2 5 4" xfId="639"/>
    <cellStyle name="20% - Dekorfärg2 2 5 4 2" xfId="15941"/>
    <cellStyle name="20% - Dekorfärg2 2 5 4 2 2" xfId="35073"/>
    <cellStyle name="20% - Dekorfärg2 2 5 4 3" xfId="22121"/>
    <cellStyle name="20% - Dekorfärg2 2 5 5" xfId="20450"/>
    <cellStyle name="20% - Dekorfärg2 2 5 5 2" xfId="37796"/>
    <cellStyle name="20% - Dekorfärg2 2 5 6" xfId="22116"/>
    <cellStyle name="20% - Dekorfärg2 2 6" xfId="640"/>
    <cellStyle name="20% - Dekorfärg2 2 6 2" xfId="641"/>
    <cellStyle name="20% - Dekorfärg2 2 6 2 2" xfId="20640"/>
    <cellStyle name="20% - Dekorfärg2 2 6 2 2 2" xfId="37982"/>
    <cellStyle name="20% - Dekorfärg2 2 6 2 3" xfId="22123"/>
    <cellStyle name="20% - Dekorfärg2 2 6 3" xfId="642"/>
    <cellStyle name="20% - Dekorfärg2 2 6 3 2" xfId="24088"/>
    <cellStyle name="20% - Dekorfärg2 2 6 4" xfId="20145"/>
    <cellStyle name="20% - Dekorfärg2 2 6 4 2" xfId="37494"/>
    <cellStyle name="20% - Dekorfärg2 2 6 5" xfId="24087"/>
    <cellStyle name="20% - Dekorfärg2 2 6 6" xfId="22122"/>
    <cellStyle name="20% - Dekorfärg2 2 7" xfId="643"/>
    <cellStyle name="20% - Dekorfärg2 2 7 2" xfId="644"/>
    <cellStyle name="20% - Dekorfärg2 2 7 2 2" xfId="17946"/>
    <cellStyle name="20% - Dekorfärg2 2 7 2 2 2" xfId="36274"/>
    <cellStyle name="20% - Dekorfärg2 2 7 2 3" xfId="22125"/>
    <cellStyle name="20% - Dekorfärg2 2 7 3" xfId="15873"/>
    <cellStyle name="20% - Dekorfärg2 2 7 3 2" xfId="35006"/>
    <cellStyle name="20% - Dekorfärg2 2 7 4" xfId="22124"/>
    <cellStyle name="20% - Dekorfärg2 2 8" xfId="645"/>
    <cellStyle name="20% - Dekorfärg2 2 8 2" xfId="20639"/>
    <cellStyle name="20% - Dekorfärg2 2 8 2 2" xfId="37981"/>
    <cellStyle name="20% - Dekorfärg2 2 8 3" xfId="22126"/>
    <cellStyle name="20% - Dekorfärg2 2 9" xfId="15767"/>
    <cellStyle name="20% - Dekorfärg2 2 9 2" xfId="34903"/>
    <cellStyle name="20% - Dekorfärg2 2_Accounts" xfId="646"/>
    <cellStyle name="20% - Dekorfärg2 3" xfId="647"/>
    <cellStyle name="20% - Dekorfärg2 3 2" xfId="648"/>
    <cellStyle name="20% - Dekorfärg2 3 2 2" xfId="649"/>
    <cellStyle name="20% - Dekorfärg2 3 2 2 2" xfId="650"/>
    <cellStyle name="20% - Dekorfärg2 3 2 2 2 2" xfId="20578"/>
    <cellStyle name="20% - Dekorfärg2 3 2 2 2 2 2" xfId="37922"/>
    <cellStyle name="20% - Dekorfärg2 3 2 2 2 3" xfId="22128"/>
    <cellStyle name="20% - Dekorfärg2 3 2 3" xfId="651"/>
    <cellStyle name="20% - Dekorfärg2 3 2 3 2" xfId="16836"/>
    <cellStyle name="20% - Dekorfärg2 3 2 3 2 2" xfId="35763"/>
    <cellStyle name="20% - Dekorfärg2 3 2 3 3" xfId="22127"/>
    <cellStyle name="20% - Dekorfärg2 3 3" xfId="652"/>
    <cellStyle name="20% - Dekorfärg2 3 3 10" xfId="43448"/>
    <cellStyle name="20% - Dekorfärg2 3 3 2" xfId="653"/>
    <cellStyle name="20% - Dekorfärg2 3 3 2 2" xfId="16359"/>
    <cellStyle name="20% - Dekorfärg2 3 3 2 2 2" xfId="35481"/>
    <cellStyle name="20% - Dekorfärg2 3 3 2 3" xfId="22129"/>
    <cellStyle name="20% - Dekorfärg2 3 3 3" xfId="654"/>
    <cellStyle name="20% - Dekorfärg2 3 3 4" xfId="16162"/>
    <cellStyle name="20% - Dekorfärg2 3 3 4 2" xfId="35286"/>
    <cellStyle name="20% - Dekorfärg2 3 3 5" xfId="20786"/>
    <cellStyle name="20% - Dekorfärg2 3 3 6" xfId="38116"/>
    <cellStyle name="20% - Dekorfärg2 3 3 7" xfId="38289"/>
    <cellStyle name="20% - Dekorfärg2 3 3 8" xfId="38426"/>
    <cellStyle name="20% - Dekorfärg2 3 3 9" xfId="38569"/>
    <cellStyle name="20% - Dekorfärg2 3 3_Balance sheet - Parent" xfId="38621"/>
    <cellStyle name="20% - Dekorfärg2 3 4" xfId="655"/>
    <cellStyle name="20% - Dekorfärg2 3 4 2" xfId="656"/>
    <cellStyle name="20% - Dekorfärg2 3 4 2 2" xfId="16719"/>
    <cellStyle name="20% - Dekorfärg2 3 4 2 2 2" xfId="35661"/>
    <cellStyle name="20% - Dekorfärg2 3 4 2 3" xfId="22130"/>
    <cellStyle name="20% - Dekorfärg2 3 5" xfId="657"/>
    <cellStyle name="20% - Dekorfärg2 3 5 2" xfId="24089"/>
    <cellStyle name="20% - Dekorfärg2 3 6" xfId="20785"/>
    <cellStyle name="20% - Dekorfärg2 3_Accounts" xfId="658"/>
    <cellStyle name="20% - Dekorfärg2 4" xfId="659"/>
    <cellStyle name="20% - Dekorfärg2 4 2" xfId="660"/>
    <cellStyle name="20% - Dekorfärg2 4 2 2" xfId="661"/>
    <cellStyle name="20% - Dekorfärg2 4 2 2 2" xfId="24091"/>
    <cellStyle name="20% - Dekorfärg2 4 2 3" xfId="19928"/>
    <cellStyle name="20% - Dekorfärg2 4 2 3 2" xfId="37282"/>
    <cellStyle name="20% - Dekorfärg2 4 2 4" xfId="24090"/>
    <cellStyle name="20% - Dekorfärg2 4 2 5" xfId="20788"/>
    <cellStyle name="20% - Dekorfärg2 4 2 6" xfId="43564"/>
    <cellStyle name="20% - Dekorfärg2 4 3" xfId="662"/>
    <cellStyle name="20% - Dekorfärg2 4 3 2" xfId="24092"/>
    <cellStyle name="20% - Dekorfärg2 4 4" xfId="663"/>
    <cellStyle name="20% - Dekorfärg2 4 5" xfId="19777"/>
    <cellStyle name="20% - Dekorfärg2 4 5 2" xfId="37134"/>
    <cellStyle name="20% - Dekorfärg2 4 6" xfId="20787"/>
    <cellStyle name="20% - Dekorfärg2 4 7" xfId="43504"/>
    <cellStyle name="20% - Dekorfärg2 4_Accounts" xfId="664"/>
    <cellStyle name="20% - Dekorfärg2 5" xfId="665"/>
    <cellStyle name="20% - Dekorfärg2 5 2" xfId="666"/>
    <cellStyle name="20% - Dekorfärg2 5 2 2" xfId="667"/>
    <cellStyle name="20% - Dekorfärg2 5 2 2 2" xfId="24095"/>
    <cellStyle name="20% - Dekorfärg2 5 2 3" xfId="17851"/>
    <cellStyle name="20% - Dekorfärg2 5 2 3 2" xfId="36249"/>
    <cellStyle name="20% - Dekorfärg2 5 2 4" xfId="24094"/>
    <cellStyle name="20% - Dekorfärg2 5 2 5" xfId="20790"/>
    <cellStyle name="20% - Dekorfärg2 5 2 6" xfId="43566"/>
    <cellStyle name="20% - Dekorfärg2 5 3" xfId="668"/>
    <cellStyle name="20% - Dekorfärg2 5 3 2" xfId="24096"/>
    <cellStyle name="20% - Dekorfärg2 5 4" xfId="16080"/>
    <cellStyle name="20% - Dekorfärg2 5 4 2" xfId="35206"/>
    <cellStyle name="20% - Dekorfärg2 5 5" xfId="24093"/>
    <cellStyle name="20% - Dekorfärg2 5 6" xfId="20789"/>
    <cellStyle name="20% - Dekorfärg2 5 7" xfId="43565"/>
    <cellStyle name="20% - Dekorfärg2 5_Brygga Q" xfId="669"/>
    <cellStyle name="20% - Dekorfärg2 6" xfId="670"/>
    <cellStyle name="20% - Dekorfärg2 6 2" xfId="671"/>
    <cellStyle name="20% - Dekorfärg2 6 2 2" xfId="24098"/>
    <cellStyle name="20% - Dekorfärg2 6 3" xfId="17311"/>
    <cellStyle name="20% - Dekorfärg2 6 3 2" xfId="36014"/>
    <cellStyle name="20% - Dekorfärg2 6 4" xfId="24097"/>
    <cellStyle name="20% - Dekorfärg2 6 5" xfId="20791"/>
    <cellStyle name="20% - Dekorfärg2 6 6" xfId="43567"/>
    <cellStyle name="20% - Dekorfärg2 7" xfId="672"/>
    <cellStyle name="20% - Dekorfärg2 7 2" xfId="673"/>
    <cellStyle name="20% - Dekorfärg2 7 2 2" xfId="24100"/>
    <cellStyle name="20% - Dekorfärg2 7 3" xfId="20504"/>
    <cellStyle name="20% - Dekorfärg2 7 3 2" xfId="37848"/>
    <cellStyle name="20% - Dekorfärg2 7 4" xfId="24099"/>
    <cellStyle name="20% - Dekorfärg2 7 5" xfId="20792"/>
    <cellStyle name="20% - Dekorfärg2 7 6" xfId="43568"/>
    <cellStyle name="20% - Dekorfärg2 8" xfId="674"/>
    <cellStyle name="20% - Dekorfärg2 9" xfId="675"/>
    <cellStyle name="20% - Dekorfärg3 10" xfId="15815"/>
    <cellStyle name="20% - Dekorfärg3 10 2" xfId="34950"/>
    <cellStyle name="20% - Dekorfärg3 11" xfId="38040"/>
    <cellStyle name="20% - Dekorfärg3 12" xfId="38217"/>
    <cellStyle name="20% - Dekorfärg3 13" xfId="38352"/>
    <cellStyle name="20% - Dekorfärg3 14" xfId="38498"/>
    <cellStyle name="20% - Dekorfärg3 2" xfId="676"/>
    <cellStyle name="20% - Dekorfärg3 2 10" xfId="15768"/>
    <cellStyle name="20% - Dekorfärg3 2 10 2" xfId="34904"/>
    <cellStyle name="20% - Dekorfärg3 2 11" xfId="24101"/>
    <cellStyle name="20% - Dekorfärg3 2 12" xfId="20793"/>
    <cellStyle name="20% - Dekorfärg3 2 13" xfId="38017"/>
    <cellStyle name="20% - Dekorfärg3 2 14" xfId="38194"/>
    <cellStyle name="20% - Dekorfärg3 2 15" xfId="38329"/>
    <cellStyle name="20% - Dekorfärg3 2 16" xfId="38475"/>
    <cellStyle name="20% - Dekorfärg3 2 17" xfId="43337"/>
    <cellStyle name="20% - Dekorfärg3 2 2" xfId="677"/>
    <cellStyle name="20% - Dekorfärg3 2 2 10" xfId="20794"/>
    <cellStyle name="20% - Dekorfärg3 2 2 11" xfId="43569"/>
    <cellStyle name="20% - Dekorfärg3 2 2 2" xfId="678"/>
    <cellStyle name="20% - Dekorfärg3 2 2 2 10" xfId="43570"/>
    <cellStyle name="20% - Dekorfärg3 2 2 2 2" xfId="679"/>
    <cellStyle name="20% - Dekorfärg3 2 2 2 2 2" xfId="680"/>
    <cellStyle name="20% - Dekorfärg3 2 2 2 2 2 2" xfId="681"/>
    <cellStyle name="20% - Dekorfärg3 2 2 2 2 2 2 2" xfId="14239"/>
    <cellStyle name="20% - Dekorfärg3 2 2 2 2 2 2 2 2" xfId="33399"/>
    <cellStyle name="20% - Dekorfärg3 2 2 2 2 2 2 3" xfId="20573"/>
    <cellStyle name="20% - Dekorfärg3 2 2 2 2 2 2 3 2" xfId="37917"/>
    <cellStyle name="20% - Dekorfärg3 2 2 2 2 2 2 4" xfId="24106"/>
    <cellStyle name="20% - Dekorfärg3 2 2 2 2 2 2 5" xfId="22133"/>
    <cellStyle name="20% - Dekorfärg3 2 2 2 2 2 3" xfId="14238"/>
    <cellStyle name="20% - Dekorfärg3 2 2 2 2 2 3 2" xfId="33398"/>
    <cellStyle name="20% - Dekorfärg3 2 2 2 2 2 4" xfId="20254"/>
    <cellStyle name="20% - Dekorfärg3 2 2 2 2 2 4 2" xfId="37601"/>
    <cellStyle name="20% - Dekorfärg3 2 2 2 2 2 5" xfId="24105"/>
    <cellStyle name="20% - Dekorfärg3 2 2 2 2 2 6" xfId="22132"/>
    <cellStyle name="20% - Dekorfärg3 2 2 2 2 3" xfId="682"/>
    <cellStyle name="20% - Dekorfärg3 2 2 2 2 3 2" xfId="683"/>
    <cellStyle name="20% - Dekorfärg3 2 2 2 2 3 2 2" xfId="14241"/>
    <cellStyle name="20% - Dekorfärg3 2 2 2 2 3 2 2 2" xfId="33401"/>
    <cellStyle name="20% - Dekorfärg3 2 2 2 2 3 2 3" xfId="16782"/>
    <cellStyle name="20% - Dekorfärg3 2 2 2 2 3 2 3 2" xfId="35711"/>
    <cellStyle name="20% - Dekorfärg3 2 2 2 2 3 2 4" xfId="24108"/>
    <cellStyle name="20% - Dekorfärg3 2 2 2 2 3 2 5" xfId="22135"/>
    <cellStyle name="20% - Dekorfärg3 2 2 2 2 3 3" xfId="14240"/>
    <cellStyle name="20% - Dekorfärg3 2 2 2 2 3 3 2" xfId="33400"/>
    <cellStyle name="20% - Dekorfärg3 2 2 2 2 3 4" xfId="16112"/>
    <cellStyle name="20% - Dekorfärg3 2 2 2 2 3 4 2" xfId="35237"/>
    <cellStyle name="20% - Dekorfärg3 2 2 2 2 3 5" xfId="24107"/>
    <cellStyle name="20% - Dekorfärg3 2 2 2 2 3 6" xfId="22134"/>
    <cellStyle name="20% - Dekorfärg3 2 2 2 2 4" xfId="684"/>
    <cellStyle name="20% - Dekorfärg3 2 2 2 2 4 2" xfId="14242"/>
    <cellStyle name="20% - Dekorfärg3 2 2 2 2 4 2 2" xfId="33402"/>
    <cellStyle name="20% - Dekorfärg3 2 2 2 2 4 3" xfId="16318"/>
    <cellStyle name="20% - Dekorfärg3 2 2 2 2 4 3 2" xfId="35440"/>
    <cellStyle name="20% - Dekorfärg3 2 2 2 2 4 4" xfId="24109"/>
    <cellStyle name="20% - Dekorfärg3 2 2 2 2 4 5" xfId="22136"/>
    <cellStyle name="20% - Dekorfärg3 2 2 2 2 5" xfId="14237"/>
    <cellStyle name="20% - Dekorfärg3 2 2 2 2 5 2" xfId="33397"/>
    <cellStyle name="20% - Dekorfärg3 2 2 2 2 6" xfId="19642"/>
    <cellStyle name="20% - Dekorfärg3 2 2 2 2 6 2" xfId="37000"/>
    <cellStyle name="20% - Dekorfärg3 2 2 2 2 7" xfId="24104"/>
    <cellStyle name="20% - Dekorfärg3 2 2 2 2 8" xfId="22131"/>
    <cellStyle name="20% - Dekorfärg3 2 2 2 3" xfId="685"/>
    <cellStyle name="20% - Dekorfärg3 2 2 2 3 2" xfId="686"/>
    <cellStyle name="20% - Dekorfärg3 2 2 2 3 2 2" xfId="14244"/>
    <cellStyle name="20% - Dekorfärg3 2 2 2 3 2 2 2" xfId="33404"/>
    <cellStyle name="20% - Dekorfärg3 2 2 2 3 2 3" xfId="20473"/>
    <cellStyle name="20% - Dekorfärg3 2 2 2 3 2 3 2" xfId="37818"/>
    <cellStyle name="20% - Dekorfärg3 2 2 2 3 2 4" xfId="24111"/>
    <cellStyle name="20% - Dekorfärg3 2 2 2 3 2 5" xfId="22138"/>
    <cellStyle name="20% - Dekorfärg3 2 2 2 3 3" xfId="14243"/>
    <cellStyle name="20% - Dekorfärg3 2 2 2 3 3 2" xfId="33403"/>
    <cellStyle name="20% - Dekorfärg3 2 2 2 3 4" xfId="16884"/>
    <cellStyle name="20% - Dekorfärg3 2 2 2 3 4 2" xfId="35793"/>
    <cellStyle name="20% - Dekorfärg3 2 2 2 3 5" xfId="24110"/>
    <cellStyle name="20% - Dekorfärg3 2 2 2 3 6" xfId="22137"/>
    <cellStyle name="20% - Dekorfärg3 2 2 2 4" xfId="687"/>
    <cellStyle name="20% - Dekorfärg3 2 2 2 4 2" xfId="688"/>
    <cellStyle name="20% - Dekorfärg3 2 2 2 4 2 2" xfId="14246"/>
    <cellStyle name="20% - Dekorfärg3 2 2 2 4 2 2 2" xfId="33406"/>
    <cellStyle name="20% - Dekorfärg3 2 2 2 4 2 3" xfId="16001"/>
    <cellStyle name="20% - Dekorfärg3 2 2 2 4 2 3 2" xfId="35132"/>
    <cellStyle name="20% - Dekorfärg3 2 2 2 4 2 4" xfId="24113"/>
    <cellStyle name="20% - Dekorfärg3 2 2 2 4 2 5" xfId="22140"/>
    <cellStyle name="20% - Dekorfärg3 2 2 2 4 3" xfId="14245"/>
    <cellStyle name="20% - Dekorfärg3 2 2 2 4 3 2" xfId="33405"/>
    <cellStyle name="20% - Dekorfärg3 2 2 2 4 4" xfId="20269"/>
    <cellStyle name="20% - Dekorfärg3 2 2 2 4 4 2" xfId="37616"/>
    <cellStyle name="20% - Dekorfärg3 2 2 2 4 5" xfId="24112"/>
    <cellStyle name="20% - Dekorfärg3 2 2 2 4 6" xfId="22139"/>
    <cellStyle name="20% - Dekorfärg3 2 2 2 5" xfId="689"/>
    <cellStyle name="20% - Dekorfärg3 2 2 2 5 2" xfId="14247"/>
    <cellStyle name="20% - Dekorfärg3 2 2 2 5 2 2" xfId="33407"/>
    <cellStyle name="20% - Dekorfärg3 2 2 2 5 3" xfId="16331"/>
    <cellStyle name="20% - Dekorfärg3 2 2 2 5 3 2" xfId="35453"/>
    <cellStyle name="20% - Dekorfärg3 2 2 2 5 4" xfId="24114"/>
    <cellStyle name="20% - Dekorfärg3 2 2 2 5 5" xfId="22141"/>
    <cellStyle name="20% - Dekorfärg3 2 2 2 6" xfId="11454"/>
    <cellStyle name="20% - Dekorfärg3 2 2 2 6 2" xfId="32237"/>
    <cellStyle name="20% - Dekorfärg3 2 2 2 7" xfId="20623"/>
    <cellStyle name="20% - Dekorfärg3 2 2 2 7 2" xfId="37966"/>
    <cellStyle name="20% - Dekorfärg3 2 2 2 8" xfId="24103"/>
    <cellStyle name="20% - Dekorfärg3 2 2 2 9" xfId="20795"/>
    <cellStyle name="20% - Dekorfärg3 2 2 3" xfId="690"/>
    <cellStyle name="20% - Dekorfärg3 2 2 3 2" xfId="691"/>
    <cellStyle name="20% - Dekorfärg3 2 2 3 2 2" xfId="692"/>
    <cellStyle name="20% - Dekorfärg3 2 2 3 2 2 2" xfId="14250"/>
    <cellStyle name="20% - Dekorfärg3 2 2 3 2 2 2 2" xfId="33410"/>
    <cellStyle name="20% - Dekorfärg3 2 2 3 2 2 3" xfId="19803"/>
    <cellStyle name="20% - Dekorfärg3 2 2 3 2 2 3 2" xfId="37158"/>
    <cellStyle name="20% - Dekorfärg3 2 2 3 2 2 4" xfId="24117"/>
    <cellStyle name="20% - Dekorfärg3 2 2 3 2 2 5" xfId="22144"/>
    <cellStyle name="20% - Dekorfärg3 2 2 3 2 3" xfId="14249"/>
    <cellStyle name="20% - Dekorfärg3 2 2 3 2 3 2" xfId="33409"/>
    <cellStyle name="20% - Dekorfärg3 2 2 3 2 4" xfId="20260"/>
    <cellStyle name="20% - Dekorfärg3 2 2 3 2 4 2" xfId="37607"/>
    <cellStyle name="20% - Dekorfärg3 2 2 3 2 5" xfId="24116"/>
    <cellStyle name="20% - Dekorfärg3 2 2 3 2 6" xfId="22143"/>
    <cellStyle name="20% - Dekorfärg3 2 2 3 3" xfId="693"/>
    <cellStyle name="20% - Dekorfärg3 2 2 3 3 2" xfId="694"/>
    <cellStyle name="20% - Dekorfärg3 2 2 3 3 2 2" xfId="14252"/>
    <cellStyle name="20% - Dekorfärg3 2 2 3 3 2 2 2" xfId="33412"/>
    <cellStyle name="20% - Dekorfärg3 2 2 3 3 2 3" xfId="18854"/>
    <cellStyle name="20% - Dekorfärg3 2 2 3 3 2 3 2" xfId="36625"/>
    <cellStyle name="20% - Dekorfärg3 2 2 3 3 2 4" xfId="24119"/>
    <cellStyle name="20% - Dekorfärg3 2 2 3 3 2 5" xfId="22146"/>
    <cellStyle name="20% - Dekorfärg3 2 2 3 3 3" xfId="14251"/>
    <cellStyle name="20% - Dekorfärg3 2 2 3 3 3 2" xfId="33411"/>
    <cellStyle name="20% - Dekorfärg3 2 2 3 3 4" xfId="16296"/>
    <cellStyle name="20% - Dekorfärg3 2 2 3 3 4 2" xfId="35419"/>
    <cellStyle name="20% - Dekorfärg3 2 2 3 3 5" xfId="24118"/>
    <cellStyle name="20% - Dekorfärg3 2 2 3 3 6" xfId="22145"/>
    <cellStyle name="20% - Dekorfärg3 2 2 3 4" xfId="695"/>
    <cellStyle name="20% - Dekorfärg3 2 2 3 4 2" xfId="14253"/>
    <cellStyle name="20% - Dekorfärg3 2 2 3 4 2 2" xfId="33413"/>
    <cellStyle name="20% - Dekorfärg3 2 2 3 4 3" xfId="16355"/>
    <cellStyle name="20% - Dekorfärg3 2 2 3 4 3 2" xfId="35477"/>
    <cellStyle name="20% - Dekorfärg3 2 2 3 4 4" xfId="24120"/>
    <cellStyle name="20% - Dekorfärg3 2 2 3 4 5" xfId="22147"/>
    <cellStyle name="20% - Dekorfärg3 2 2 3 5" xfId="14248"/>
    <cellStyle name="20% - Dekorfärg3 2 2 3 5 2" xfId="33408"/>
    <cellStyle name="20% - Dekorfärg3 2 2 3 6" xfId="20641"/>
    <cellStyle name="20% - Dekorfärg3 2 2 3 6 2" xfId="37983"/>
    <cellStyle name="20% - Dekorfärg3 2 2 3 7" xfId="24115"/>
    <cellStyle name="20% - Dekorfärg3 2 2 3 8" xfId="22142"/>
    <cellStyle name="20% - Dekorfärg3 2 2 4" xfId="696"/>
    <cellStyle name="20% - Dekorfärg3 2 2 4 2" xfId="697"/>
    <cellStyle name="20% - Dekorfärg3 2 2 4 2 2" xfId="14255"/>
    <cellStyle name="20% - Dekorfärg3 2 2 4 2 2 2" xfId="33415"/>
    <cellStyle name="20% - Dekorfärg3 2 2 4 2 3" xfId="19665"/>
    <cellStyle name="20% - Dekorfärg3 2 2 4 2 3 2" xfId="37023"/>
    <cellStyle name="20% - Dekorfärg3 2 2 4 2 4" xfId="24122"/>
    <cellStyle name="20% - Dekorfärg3 2 2 4 2 5" xfId="22149"/>
    <cellStyle name="20% - Dekorfärg3 2 2 4 3" xfId="14254"/>
    <cellStyle name="20% - Dekorfärg3 2 2 4 3 2" xfId="33414"/>
    <cellStyle name="20% - Dekorfärg3 2 2 4 4" xfId="19899"/>
    <cellStyle name="20% - Dekorfärg3 2 2 4 4 2" xfId="37253"/>
    <cellStyle name="20% - Dekorfärg3 2 2 4 5" xfId="24121"/>
    <cellStyle name="20% - Dekorfärg3 2 2 4 6" xfId="22148"/>
    <cellStyle name="20% - Dekorfärg3 2 2 5" xfId="698"/>
    <cellStyle name="20% - Dekorfärg3 2 2 5 2" xfId="699"/>
    <cellStyle name="20% - Dekorfärg3 2 2 5 2 2" xfId="14257"/>
    <cellStyle name="20% - Dekorfärg3 2 2 5 2 2 2" xfId="33417"/>
    <cellStyle name="20% - Dekorfärg3 2 2 5 2 3" xfId="20644"/>
    <cellStyle name="20% - Dekorfärg3 2 2 5 2 3 2" xfId="37986"/>
    <cellStyle name="20% - Dekorfärg3 2 2 5 2 4" xfId="24124"/>
    <cellStyle name="20% - Dekorfärg3 2 2 5 2 5" xfId="22151"/>
    <cellStyle name="20% - Dekorfärg3 2 2 5 3" xfId="14256"/>
    <cellStyle name="20% - Dekorfärg3 2 2 5 3 2" xfId="33416"/>
    <cellStyle name="20% - Dekorfärg3 2 2 5 4" xfId="15711"/>
    <cellStyle name="20% - Dekorfärg3 2 2 5 4 2" xfId="34848"/>
    <cellStyle name="20% - Dekorfärg3 2 2 5 5" xfId="24123"/>
    <cellStyle name="20% - Dekorfärg3 2 2 5 6" xfId="22150"/>
    <cellStyle name="20% - Dekorfärg3 2 2 6" xfId="700"/>
    <cellStyle name="20% - Dekorfärg3 2 2 6 2" xfId="14258"/>
    <cellStyle name="20% - Dekorfärg3 2 2 6 2 2" xfId="33418"/>
    <cellStyle name="20% - Dekorfärg3 2 2 6 3" xfId="15871"/>
    <cellStyle name="20% - Dekorfärg3 2 2 6 3 2" xfId="35004"/>
    <cellStyle name="20% - Dekorfärg3 2 2 6 4" xfId="24125"/>
    <cellStyle name="20% - Dekorfärg3 2 2 6 5" xfId="22152"/>
    <cellStyle name="20% - Dekorfärg3 2 2 7" xfId="11453"/>
    <cellStyle name="20% - Dekorfärg3 2 2 7 2" xfId="32236"/>
    <cellStyle name="20% - Dekorfärg3 2 2 8" xfId="19788"/>
    <cellStyle name="20% - Dekorfärg3 2 2 8 2" xfId="37144"/>
    <cellStyle name="20% - Dekorfärg3 2 2 9" xfId="24102"/>
    <cellStyle name="20% - Dekorfärg3 2 2_Brygga Q" xfId="701"/>
    <cellStyle name="20% - Dekorfärg3 2 3" xfId="702"/>
    <cellStyle name="20% - Dekorfärg3 2 3 10" xfId="20796"/>
    <cellStyle name="20% - Dekorfärg3 2 3 11" xfId="43571"/>
    <cellStyle name="20% - Dekorfärg3 2 3 2" xfId="703"/>
    <cellStyle name="20% - Dekorfärg3 2 3 2 10" xfId="43572"/>
    <cellStyle name="20% - Dekorfärg3 2 3 2 2" xfId="704"/>
    <cellStyle name="20% - Dekorfärg3 2 3 2 2 2" xfId="705"/>
    <cellStyle name="20% - Dekorfärg3 2 3 2 2 2 2" xfId="706"/>
    <cellStyle name="20% - Dekorfärg3 2 3 2 2 2 2 2" xfId="14261"/>
    <cellStyle name="20% - Dekorfärg3 2 3 2 2 2 2 2 2" xfId="33421"/>
    <cellStyle name="20% - Dekorfärg3 2 3 2 2 2 2 3" xfId="19795"/>
    <cellStyle name="20% - Dekorfärg3 2 3 2 2 2 2 3 2" xfId="37151"/>
    <cellStyle name="20% - Dekorfärg3 2 3 2 2 2 2 4" xfId="24130"/>
    <cellStyle name="20% - Dekorfärg3 2 3 2 2 2 2 5" xfId="22155"/>
    <cellStyle name="20% - Dekorfärg3 2 3 2 2 2 3" xfId="14260"/>
    <cellStyle name="20% - Dekorfärg3 2 3 2 2 2 3 2" xfId="33420"/>
    <cellStyle name="20% - Dekorfärg3 2 3 2 2 2 4" xfId="19944"/>
    <cellStyle name="20% - Dekorfärg3 2 3 2 2 2 4 2" xfId="37298"/>
    <cellStyle name="20% - Dekorfärg3 2 3 2 2 2 5" xfId="24129"/>
    <cellStyle name="20% - Dekorfärg3 2 3 2 2 2 6" xfId="22154"/>
    <cellStyle name="20% - Dekorfärg3 2 3 2 2 3" xfId="707"/>
    <cellStyle name="20% - Dekorfärg3 2 3 2 2 3 2" xfId="708"/>
    <cellStyle name="20% - Dekorfärg3 2 3 2 2 3 2 2" xfId="14263"/>
    <cellStyle name="20% - Dekorfärg3 2 3 2 2 3 2 2 2" xfId="33423"/>
    <cellStyle name="20% - Dekorfärg3 2 3 2 2 3 2 3" xfId="16194"/>
    <cellStyle name="20% - Dekorfärg3 2 3 2 2 3 2 3 2" xfId="35318"/>
    <cellStyle name="20% - Dekorfärg3 2 3 2 2 3 2 4" xfId="24132"/>
    <cellStyle name="20% - Dekorfärg3 2 3 2 2 3 2 5" xfId="22157"/>
    <cellStyle name="20% - Dekorfärg3 2 3 2 2 3 3" xfId="14262"/>
    <cellStyle name="20% - Dekorfärg3 2 3 2 2 3 3 2" xfId="33422"/>
    <cellStyle name="20% - Dekorfärg3 2 3 2 2 3 4" xfId="18413"/>
    <cellStyle name="20% - Dekorfärg3 2 3 2 2 3 4 2" xfId="36440"/>
    <cellStyle name="20% - Dekorfärg3 2 3 2 2 3 5" xfId="24131"/>
    <cellStyle name="20% - Dekorfärg3 2 3 2 2 3 6" xfId="22156"/>
    <cellStyle name="20% - Dekorfärg3 2 3 2 2 4" xfId="709"/>
    <cellStyle name="20% - Dekorfärg3 2 3 2 2 4 2" xfId="14264"/>
    <cellStyle name="20% - Dekorfärg3 2 3 2 2 4 2 2" xfId="33424"/>
    <cellStyle name="20% - Dekorfärg3 2 3 2 2 4 3" xfId="19873"/>
    <cellStyle name="20% - Dekorfärg3 2 3 2 2 4 3 2" xfId="37228"/>
    <cellStyle name="20% - Dekorfärg3 2 3 2 2 4 4" xfId="24133"/>
    <cellStyle name="20% - Dekorfärg3 2 3 2 2 4 5" xfId="22158"/>
    <cellStyle name="20% - Dekorfärg3 2 3 2 2 5" xfId="14259"/>
    <cellStyle name="20% - Dekorfärg3 2 3 2 2 5 2" xfId="33419"/>
    <cellStyle name="20% - Dekorfärg3 2 3 2 2 6" xfId="19867"/>
    <cellStyle name="20% - Dekorfärg3 2 3 2 2 6 2" xfId="37222"/>
    <cellStyle name="20% - Dekorfärg3 2 3 2 2 7" xfId="24128"/>
    <cellStyle name="20% - Dekorfärg3 2 3 2 2 8" xfId="22153"/>
    <cellStyle name="20% - Dekorfärg3 2 3 2 3" xfId="710"/>
    <cellStyle name="20% - Dekorfärg3 2 3 2 3 2" xfId="711"/>
    <cellStyle name="20% - Dekorfärg3 2 3 2 3 2 2" xfId="14266"/>
    <cellStyle name="20% - Dekorfärg3 2 3 2 3 2 2 2" xfId="33426"/>
    <cellStyle name="20% - Dekorfärg3 2 3 2 3 2 3" xfId="16980"/>
    <cellStyle name="20% - Dekorfärg3 2 3 2 3 2 3 2" xfId="35881"/>
    <cellStyle name="20% - Dekorfärg3 2 3 2 3 2 4" xfId="24135"/>
    <cellStyle name="20% - Dekorfärg3 2 3 2 3 2 5" xfId="22160"/>
    <cellStyle name="20% - Dekorfärg3 2 3 2 3 3" xfId="14265"/>
    <cellStyle name="20% - Dekorfärg3 2 3 2 3 3 2" xfId="33425"/>
    <cellStyle name="20% - Dekorfärg3 2 3 2 3 4" xfId="19171"/>
    <cellStyle name="20% - Dekorfärg3 2 3 2 3 4 2" xfId="36770"/>
    <cellStyle name="20% - Dekorfärg3 2 3 2 3 5" xfId="24134"/>
    <cellStyle name="20% - Dekorfärg3 2 3 2 3 6" xfId="22159"/>
    <cellStyle name="20% - Dekorfärg3 2 3 2 4" xfId="712"/>
    <cellStyle name="20% - Dekorfärg3 2 3 2 4 2" xfId="713"/>
    <cellStyle name="20% - Dekorfärg3 2 3 2 4 2 2" xfId="14268"/>
    <cellStyle name="20% - Dekorfärg3 2 3 2 4 2 2 2" xfId="33428"/>
    <cellStyle name="20% - Dekorfärg3 2 3 2 4 2 3" xfId="19735"/>
    <cellStyle name="20% - Dekorfärg3 2 3 2 4 2 3 2" xfId="37092"/>
    <cellStyle name="20% - Dekorfärg3 2 3 2 4 2 4" xfId="24137"/>
    <cellStyle name="20% - Dekorfärg3 2 3 2 4 2 5" xfId="22162"/>
    <cellStyle name="20% - Dekorfärg3 2 3 2 4 3" xfId="14267"/>
    <cellStyle name="20% - Dekorfärg3 2 3 2 4 3 2" xfId="33427"/>
    <cellStyle name="20% - Dekorfärg3 2 3 2 4 4" xfId="20428"/>
    <cellStyle name="20% - Dekorfärg3 2 3 2 4 4 2" xfId="37774"/>
    <cellStyle name="20% - Dekorfärg3 2 3 2 4 5" xfId="24136"/>
    <cellStyle name="20% - Dekorfärg3 2 3 2 4 6" xfId="22161"/>
    <cellStyle name="20% - Dekorfärg3 2 3 2 5" xfId="714"/>
    <cellStyle name="20% - Dekorfärg3 2 3 2 5 2" xfId="14269"/>
    <cellStyle name="20% - Dekorfärg3 2 3 2 5 2 2" xfId="33429"/>
    <cellStyle name="20% - Dekorfärg3 2 3 2 5 3" xfId="16785"/>
    <cellStyle name="20% - Dekorfärg3 2 3 2 5 3 2" xfId="35714"/>
    <cellStyle name="20% - Dekorfärg3 2 3 2 5 4" xfId="24138"/>
    <cellStyle name="20% - Dekorfärg3 2 3 2 5 5" xfId="22163"/>
    <cellStyle name="20% - Dekorfärg3 2 3 2 6" xfId="11456"/>
    <cellStyle name="20% - Dekorfärg3 2 3 2 6 2" xfId="32239"/>
    <cellStyle name="20% - Dekorfärg3 2 3 2 7" xfId="17948"/>
    <cellStyle name="20% - Dekorfärg3 2 3 2 7 2" xfId="36276"/>
    <cellStyle name="20% - Dekorfärg3 2 3 2 8" xfId="24127"/>
    <cellStyle name="20% - Dekorfärg3 2 3 2 9" xfId="20797"/>
    <cellStyle name="20% - Dekorfärg3 2 3 3" xfId="715"/>
    <cellStyle name="20% - Dekorfärg3 2 3 3 2" xfId="716"/>
    <cellStyle name="20% - Dekorfärg3 2 3 3 2 2" xfId="717"/>
    <cellStyle name="20% - Dekorfärg3 2 3 3 2 2 2" xfId="14272"/>
    <cellStyle name="20% - Dekorfärg3 2 3 3 2 2 2 2" xfId="33432"/>
    <cellStyle name="20% - Dekorfärg3 2 3 3 2 2 3" xfId="20629"/>
    <cellStyle name="20% - Dekorfärg3 2 3 3 2 2 3 2" xfId="37971"/>
    <cellStyle name="20% - Dekorfärg3 2 3 3 2 2 4" xfId="24141"/>
    <cellStyle name="20% - Dekorfärg3 2 3 3 2 2 5" xfId="22166"/>
    <cellStyle name="20% - Dekorfärg3 2 3 3 2 3" xfId="14271"/>
    <cellStyle name="20% - Dekorfärg3 2 3 3 2 3 2" xfId="33431"/>
    <cellStyle name="20% - Dekorfärg3 2 3 3 2 4" xfId="16208"/>
    <cellStyle name="20% - Dekorfärg3 2 3 3 2 4 2" xfId="35332"/>
    <cellStyle name="20% - Dekorfärg3 2 3 3 2 5" xfId="24140"/>
    <cellStyle name="20% - Dekorfärg3 2 3 3 2 6" xfId="22165"/>
    <cellStyle name="20% - Dekorfärg3 2 3 3 3" xfId="718"/>
    <cellStyle name="20% - Dekorfärg3 2 3 3 3 2" xfId="719"/>
    <cellStyle name="20% - Dekorfärg3 2 3 3 3 2 2" xfId="14274"/>
    <cellStyle name="20% - Dekorfärg3 2 3 3 3 2 2 2" xfId="33434"/>
    <cellStyle name="20% - Dekorfärg3 2 3 3 3 2 3" xfId="19721"/>
    <cellStyle name="20% - Dekorfärg3 2 3 3 3 2 3 2" xfId="37078"/>
    <cellStyle name="20% - Dekorfärg3 2 3 3 3 2 4" xfId="24143"/>
    <cellStyle name="20% - Dekorfärg3 2 3 3 3 2 5" xfId="22168"/>
    <cellStyle name="20% - Dekorfärg3 2 3 3 3 3" xfId="14273"/>
    <cellStyle name="20% - Dekorfärg3 2 3 3 3 3 2" xfId="33433"/>
    <cellStyle name="20% - Dekorfärg3 2 3 3 3 4" xfId="19844"/>
    <cellStyle name="20% - Dekorfärg3 2 3 3 3 4 2" xfId="37199"/>
    <cellStyle name="20% - Dekorfärg3 2 3 3 3 5" xfId="24142"/>
    <cellStyle name="20% - Dekorfärg3 2 3 3 3 6" xfId="22167"/>
    <cellStyle name="20% - Dekorfärg3 2 3 3 4" xfId="720"/>
    <cellStyle name="20% - Dekorfärg3 2 3 3 4 2" xfId="14275"/>
    <cellStyle name="20% - Dekorfärg3 2 3 3 4 2 2" xfId="33435"/>
    <cellStyle name="20% - Dekorfärg3 2 3 3 4 3" xfId="16702"/>
    <cellStyle name="20% - Dekorfärg3 2 3 3 4 3 2" xfId="35647"/>
    <cellStyle name="20% - Dekorfärg3 2 3 3 4 4" xfId="24144"/>
    <cellStyle name="20% - Dekorfärg3 2 3 3 4 5" xfId="22169"/>
    <cellStyle name="20% - Dekorfärg3 2 3 3 5" xfId="14270"/>
    <cellStyle name="20% - Dekorfärg3 2 3 3 5 2" xfId="33430"/>
    <cellStyle name="20% - Dekorfärg3 2 3 3 6" xfId="17901"/>
    <cellStyle name="20% - Dekorfärg3 2 3 3 6 2" xfId="36267"/>
    <cellStyle name="20% - Dekorfärg3 2 3 3 7" xfId="24139"/>
    <cellStyle name="20% - Dekorfärg3 2 3 3 8" xfId="22164"/>
    <cellStyle name="20% - Dekorfärg3 2 3 4" xfId="721"/>
    <cellStyle name="20% - Dekorfärg3 2 3 4 2" xfId="722"/>
    <cellStyle name="20% - Dekorfärg3 2 3 4 2 2" xfId="14277"/>
    <cellStyle name="20% - Dekorfärg3 2 3 4 2 2 2" xfId="33437"/>
    <cellStyle name="20% - Dekorfärg3 2 3 4 2 3" xfId="20239"/>
    <cellStyle name="20% - Dekorfärg3 2 3 4 2 3 2" xfId="37586"/>
    <cellStyle name="20% - Dekorfärg3 2 3 4 2 4" xfId="24146"/>
    <cellStyle name="20% - Dekorfärg3 2 3 4 2 5" xfId="22171"/>
    <cellStyle name="20% - Dekorfärg3 2 3 4 3" xfId="14276"/>
    <cellStyle name="20% - Dekorfärg3 2 3 4 3 2" xfId="33436"/>
    <cellStyle name="20% - Dekorfärg3 2 3 4 4" xfId="20399"/>
    <cellStyle name="20% - Dekorfärg3 2 3 4 4 2" xfId="37745"/>
    <cellStyle name="20% - Dekorfärg3 2 3 4 5" xfId="24145"/>
    <cellStyle name="20% - Dekorfärg3 2 3 4 6" xfId="22170"/>
    <cellStyle name="20% - Dekorfärg3 2 3 5" xfId="723"/>
    <cellStyle name="20% - Dekorfärg3 2 3 5 2" xfId="724"/>
    <cellStyle name="20% - Dekorfärg3 2 3 5 2 2" xfId="14279"/>
    <cellStyle name="20% - Dekorfärg3 2 3 5 2 2 2" xfId="33439"/>
    <cellStyle name="20% - Dekorfärg3 2 3 5 2 3" xfId="15848"/>
    <cellStyle name="20% - Dekorfärg3 2 3 5 2 3 2" xfId="34982"/>
    <cellStyle name="20% - Dekorfärg3 2 3 5 2 4" xfId="24148"/>
    <cellStyle name="20% - Dekorfärg3 2 3 5 2 5" xfId="22173"/>
    <cellStyle name="20% - Dekorfärg3 2 3 5 3" xfId="14278"/>
    <cellStyle name="20% - Dekorfärg3 2 3 5 3 2" xfId="33438"/>
    <cellStyle name="20% - Dekorfärg3 2 3 5 4" xfId="20469"/>
    <cellStyle name="20% - Dekorfärg3 2 3 5 4 2" xfId="37815"/>
    <cellStyle name="20% - Dekorfärg3 2 3 5 5" xfId="24147"/>
    <cellStyle name="20% - Dekorfärg3 2 3 5 6" xfId="22172"/>
    <cellStyle name="20% - Dekorfärg3 2 3 6" xfId="725"/>
    <cellStyle name="20% - Dekorfärg3 2 3 6 2" xfId="14280"/>
    <cellStyle name="20% - Dekorfärg3 2 3 6 2 2" xfId="33440"/>
    <cellStyle name="20% - Dekorfärg3 2 3 6 3" xfId="19255"/>
    <cellStyle name="20% - Dekorfärg3 2 3 6 3 2" xfId="36804"/>
    <cellStyle name="20% - Dekorfärg3 2 3 6 4" xfId="24149"/>
    <cellStyle name="20% - Dekorfärg3 2 3 6 5" xfId="22174"/>
    <cellStyle name="20% - Dekorfärg3 2 3 7" xfId="11455"/>
    <cellStyle name="20% - Dekorfärg3 2 3 7 2" xfId="32238"/>
    <cellStyle name="20% - Dekorfärg3 2 3 8" xfId="16802"/>
    <cellStyle name="20% - Dekorfärg3 2 3 8 2" xfId="35729"/>
    <cellStyle name="20% - Dekorfärg3 2 3 9" xfId="24126"/>
    <cellStyle name="20% - Dekorfärg3 2 3_Brygga Q" xfId="726"/>
    <cellStyle name="20% - Dekorfärg3 2 4" xfId="727"/>
    <cellStyle name="20% - Dekorfärg3 2 4 10" xfId="43573"/>
    <cellStyle name="20% - Dekorfärg3 2 4 2" xfId="728"/>
    <cellStyle name="20% - Dekorfärg3 2 4 2 2" xfId="729"/>
    <cellStyle name="20% - Dekorfärg3 2 4 2 2 2" xfId="730"/>
    <cellStyle name="20% - Dekorfärg3 2 4 2 2 2 2" xfId="14283"/>
    <cellStyle name="20% - Dekorfärg3 2 4 2 2 2 2 2" xfId="33443"/>
    <cellStyle name="20% - Dekorfärg3 2 4 2 2 2 3" xfId="19672"/>
    <cellStyle name="20% - Dekorfärg3 2 4 2 2 2 3 2" xfId="37030"/>
    <cellStyle name="20% - Dekorfärg3 2 4 2 2 2 4" xfId="24153"/>
    <cellStyle name="20% - Dekorfärg3 2 4 2 2 2 5" xfId="22177"/>
    <cellStyle name="20% - Dekorfärg3 2 4 2 2 3" xfId="14282"/>
    <cellStyle name="20% - Dekorfärg3 2 4 2 2 3 2" xfId="33442"/>
    <cellStyle name="20% - Dekorfärg3 2 4 2 2 4" xfId="20084"/>
    <cellStyle name="20% - Dekorfärg3 2 4 2 2 4 2" xfId="37434"/>
    <cellStyle name="20% - Dekorfärg3 2 4 2 2 5" xfId="24152"/>
    <cellStyle name="20% - Dekorfärg3 2 4 2 2 6" xfId="22176"/>
    <cellStyle name="20% - Dekorfärg3 2 4 2 3" xfId="731"/>
    <cellStyle name="20% - Dekorfärg3 2 4 2 3 2" xfId="732"/>
    <cellStyle name="20% - Dekorfärg3 2 4 2 3 2 2" xfId="14285"/>
    <cellStyle name="20% - Dekorfärg3 2 4 2 3 2 2 2" xfId="33445"/>
    <cellStyle name="20% - Dekorfärg3 2 4 2 3 2 3" xfId="16891"/>
    <cellStyle name="20% - Dekorfärg3 2 4 2 3 2 3 2" xfId="35800"/>
    <cellStyle name="20% - Dekorfärg3 2 4 2 3 2 4" xfId="24155"/>
    <cellStyle name="20% - Dekorfärg3 2 4 2 3 2 5" xfId="22179"/>
    <cellStyle name="20% - Dekorfärg3 2 4 2 3 3" xfId="14284"/>
    <cellStyle name="20% - Dekorfärg3 2 4 2 3 3 2" xfId="33444"/>
    <cellStyle name="20% - Dekorfärg3 2 4 2 3 4" xfId="20626"/>
    <cellStyle name="20% - Dekorfärg3 2 4 2 3 4 2" xfId="37969"/>
    <cellStyle name="20% - Dekorfärg3 2 4 2 3 5" xfId="24154"/>
    <cellStyle name="20% - Dekorfärg3 2 4 2 3 6" xfId="22178"/>
    <cellStyle name="20% - Dekorfärg3 2 4 2 4" xfId="733"/>
    <cellStyle name="20% - Dekorfärg3 2 4 2 4 2" xfId="14286"/>
    <cellStyle name="20% - Dekorfärg3 2 4 2 4 2 2" xfId="33446"/>
    <cellStyle name="20% - Dekorfärg3 2 4 2 4 3" xfId="20549"/>
    <cellStyle name="20% - Dekorfärg3 2 4 2 4 3 2" xfId="37893"/>
    <cellStyle name="20% - Dekorfärg3 2 4 2 4 4" xfId="24156"/>
    <cellStyle name="20% - Dekorfärg3 2 4 2 4 5" xfId="22180"/>
    <cellStyle name="20% - Dekorfärg3 2 4 2 5" xfId="14281"/>
    <cellStyle name="20% - Dekorfärg3 2 4 2 5 2" xfId="33441"/>
    <cellStyle name="20% - Dekorfärg3 2 4 2 6" xfId="16921"/>
    <cellStyle name="20% - Dekorfärg3 2 4 2 6 2" xfId="35830"/>
    <cellStyle name="20% - Dekorfärg3 2 4 2 7" xfId="24151"/>
    <cellStyle name="20% - Dekorfärg3 2 4 2 8" xfId="22175"/>
    <cellStyle name="20% - Dekorfärg3 2 4 3" xfId="734"/>
    <cellStyle name="20% - Dekorfärg3 2 4 3 2" xfId="735"/>
    <cellStyle name="20% - Dekorfärg3 2 4 3 2 2" xfId="14288"/>
    <cellStyle name="20% - Dekorfärg3 2 4 3 2 2 2" xfId="33448"/>
    <cellStyle name="20% - Dekorfärg3 2 4 3 2 3" xfId="16908"/>
    <cellStyle name="20% - Dekorfärg3 2 4 3 2 3 2" xfId="35817"/>
    <cellStyle name="20% - Dekorfärg3 2 4 3 2 4" xfId="24158"/>
    <cellStyle name="20% - Dekorfärg3 2 4 3 2 5" xfId="22182"/>
    <cellStyle name="20% - Dekorfärg3 2 4 3 3" xfId="14287"/>
    <cellStyle name="20% - Dekorfärg3 2 4 3 3 2" xfId="33447"/>
    <cellStyle name="20% - Dekorfärg3 2 4 3 4" xfId="20535"/>
    <cellStyle name="20% - Dekorfärg3 2 4 3 4 2" xfId="37879"/>
    <cellStyle name="20% - Dekorfärg3 2 4 3 5" xfId="24157"/>
    <cellStyle name="20% - Dekorfärg3 2 4 3 6" xfId="22181"/>
    <cellStyle name="20% - Dekorfärg3 2 4 4" xfId="736"/>
    <cellStyle name="20% - Dekorfärg3 2 4 4 2" xfId="737"/>
    <cellStyle name="20% - Dekorfärg3 2 4 4 2 2" xfId="14290"/>
    <cellStyle name="20% - Dekorfärg3 2 4 4 2 2 2" xfId="33450"/>
    <cellStyle name="20% - Dekorfärg3 2 4 4 2 3" xfId="19819"/>
    <cellStyle name="20% - Dekorfärg3 2 4 4 2 3 2" xfId="37174"/>
    <cellStyle name="20% - Dekorfärg3 2 4 4 2 4" xfId="24160"/>
    <cellStyle name="20% - Dekorfärg3 2 4 4 2 5" xfId="22184"/>
    <cellStyle name="20% - Dekorfärg3 2 4 4 3" xfId="14289"/>
    <cellStyle name="20% - Dekorfärg3 2 4 4 3 2" xfId="33449"/>
    <cellStyle name="20% - Dekorfärg3 2 4 4 4" xfId="17038"/>
    <cellStyle name="20% - Dekorfärg3 2 4 4 4 2" xfId="35910"/>
    <cellStyle name="20% - Dekorfärg3 2 4 4 5" xfId="24159"/>
    <cellStyle name="20% - Dekorfärg3 2 4 4 6" xfId="22183"/>
    <cellStyle name="20% - Dekorfärg3 2 4 5" xfId="738"/>
    <cellStyle name="20% - Dekorfärg3 2 4 5 2" xfId="14291"/>
    <cellStyle name="20% - Dekorfärg3 2 4 5 2 2" xfId="33451"/>
    <cellStyle name="20% - Dekorfärg3 2 4 5 3" xfId="18562"/>
    <cellStyle name="20% - Dekorfärg3 2 4 5 3 2" xfId="36492"/>
    <cellStyle name="20% - Dekorfärg3 2 4 5 4" xfId="24161"/>
    <cellStyle name="20% - Dekorfärg3 2 4 5 5" xfId="22185"/>
    <cellStyle name="20% - Dekorfärg3 2 4 6" xfId="11457"/>
    <cellStyle name="20% - Dekorfärg3 2 4 6 2" xfId="32240"/>
    <cellStyle name="20% - Dekorfärg3 2 4 7" xfId="16007"/>
    <cellStyle name="20% - Dekorfärg3 2 4 7 2" xfId="35138"/>
    <cellStyle name="20% - Dekorfärg3 2 4 8" xfId="24150"/>
    <cellStyle name="20% - Dekorfärg3 2 4 9" xfId="20798"/>
    <cellStyle name="20% - Dekorfärg3 2 5" xfId="739"/>
    <cellStyle name="20% - Dekorfärg3 2 5 2" xfId="740"/>
    <cellStyle name="20% - Dekorfärg3 2 5 2 2" xfId="741"/>
    <cellStyle name="20% - Dekorfärg3 2 5 2 2 2" xfId="14294"/>
    <cellStyle name="20% - Dekorfärg3 2 5 2 2 2 2" xfId="33454"/>
    <cellStyle name="20% - Dekorfärg3 2 5 2 2 3" xfId="18765"/>
    <cellStyle name="20% - Dekorfärg3 2 5 2 2 3 2" xfId="36594"/>
    <cellStyle name="20% - Dekorfärg3 2 5 2 2 4" xfId="24164"/>
    <cellStyle name="20% - Dekorfärg3 2 5 2 2 5" xfId="22188"/>
    <cellStyle name="20% - Dekorfärg3 2 5 2 3" xfId="14293"/>
    <cellStyle name="20% - Dekorfärg3 2 5 2 3 2" xfId="33453"/>
    <cellStyle name="20% - Dekorfärg3 2 5 2 4" xfId="20053"/>
    <cellStyle name="20% - Dekorfärg3 2 5 2 4 2" xfId="37403"/>
    <cellStyle name="20% - Dekorfärg3 2 5 2 5" xfId="24163"/>
    <cellStyle name="20% - Dekorfärg3 2 5 2 6" xfId="22187"/>
    <cellStyle name="20% - Dekorfärg3 2 5 3" xfId="742"/>
    <cellStyle name="20% - Dekorfärg3 2 5 3 2" xfId="743"/>
    <cellStyle name="20% - Dekorfärg3 2 5 3 2 2" xfId="14296"/>
    <cellStyle name="20% - Dekorfärg3 2 5 3 2 2 2" xfId="33456"/>
    <cellStyle name="20% - Dekorfärg3 2 5 3 2 3" xfId="16357"/>
    <cellStyle name="20% - Dekorfärg3 2 5 3 2 3 2" xfId="35479"/>
    <cellStyle name="20% - Dekorfärg3 2 5 3 2 4" xfId="24166"/>
    <cellStyle name="20% - Dekorfärg3 2 5 3 2 5" xfId="22190"/>
    <cellStyle name="20% - Dekorfärg3 2 5 3 3" xfId="14295"/>
    <cellStyle name="20% - Dekorfärg3 2 5 3 3 2" xfId="33455"/>
    <cellStyle name="20% - Dekorfärg3 2 5 3 4" xfId="17939"/>
    <cellStyle name="20% - Dekorfärg3 2 5 3 4 2" xfId="36272"/>
    <cellStyle name="20% - Dekorfärg3 2 5 3 5" xfId="24165"/>
    <cellStyle name="20% - Dekorfärg3 2 5 3 6" xfId="22189"/>
    <cellStyle name="20% - Dekorfärg3 2 5 4" xfId="744"/>
    <cellStyle name="20% - Dekorfärg3 2 5 4 2" xfId="14297"/>
    <cellStyle name="20% - Dekorfärg3 2 5 4 2 2" xfId="33457"/>
    <cellStyle name="20% - Dekorfärg3 2 5 4 3" xfId="15730"/>
    <cellStyle name="20% - Dekorfärg3 2 5 4 3 2" xfId="34867"/>
    <cellStyle name="20% - Dekorfärg3 2 5 4 4" xfId="24167"/>
    <cellStyle name="20% - Dekorfärg3 2 5 4 5" xfId="22191"/>
    <cellStyle name="20% - Dekorfärg3 2 5 5" xfId="14292"/>
    <cellStyle name="20% - Dekorfärg3 2 5 5 2" xfId="33452"/>
    <cellStyle name="20% - Dekorfärg3 2 5 6" xfId="16025"/>
    <cellStyle name="20% - Dekorfärg3 2 5 6 2" xfId="35155"/>
    <cellStyle name="20% - Dekorfärg3 2 5 7" xfId="24162"/>
    <cellStyle name="20% - Dekorfärg3 2 5 8" xfId="22186"/>
    <cellStyle name="20% - Dekorfärg3 2 6" xfId="745"/>
    <cellStyle name="20% - Dekorfärg3 2 6 2" xfId="746"/>
    <cellStyle name="20% - Dekorfärg3 2 6 2 2" xfId="14299"/>
    <cellStyle name="20% - Dekorfärg3 2 6 2 2 2" xfId="33459"/>
    <cellStyle name="20% - Dekorfärg3 2 6 2 3" xfId="19659"/>
    <cellStyle name="20% - Dekorfärg3 2 6 2 3 2" xfId="37017"/>
    <cellStyle name="20% - Dekorfärg3 2 6 2 4" xfId="24169"/>
    <cellStyle name="20% - Dekorfärg3 2 6 2 5" xfId="22193"/>
    <cellStyle name="20% - Dekorfärg3 2 6 3" xfId="747"/>
    <cellStyle name="20% - Dekorfärg3 2 6 3 2" xfId="24170"/>
    <cellStyle name="20% - Dekorfärg3 2 6 4" xfId="14298"/>
    <cellStyle name="20% - Dekorfärg3 2 6 4 2" xfId="33458"/>
    <cellStyle name="20% - Dekorfärg3 2 6 5" xfId="16380"/>
    <cellStyle name="20% - Dekorfärg3 2 6 5 2" xfId="35502"/>
    <cellStyle name="20% - Dekorfärg3 2 6 6" xfId="24168"/>
    <cellStyle name="20% - Dekorfärg3 2 6 7" xfId="22192"/>
    <cellStyle name="20% - Dekorfärg3 2 7" xfId="748"/>
    <cellStyle name="20% - Dekorfärg3 2 7 2" xfId="749"/>
    <cellStyle name="20% - Dekorfärg3 2 7 2 2" xfId="14301"/>
    <cellStyle name="20% - Dekorfärg3 2 7 2 2 2" xfId="33461"/>
    <cellStyle name="20% - Dekorfärg3 2 7 2 3" xfId="17710"/>
    <cellStyle name="20% - Dekorfärg3 2 7 2 3 2" xfId="36178"/>
    <cellStyle name="20% - Dekorfärg3 2 7 2 4" xfId="24172"/>
    <cellStyle name="20% - Dekorfärg3 2 7 2 5" xfId="22195"/>
    <cellStyle name="20% - Dekorfärg3 2 7 3" xfId="14300"/>
    <cellStyle name="20% - Dekorfärg3 2 7 3 2" xfId="33460"/>
    <cellStyle name="20% - Dekorfärg3 2 7 4" xfId="19191"/>
    <cellStyle name="20% - Dekorfärg3 2 7 4 2" xfId="36775"/>
    <cellStyle name="20% - Dekorfärg3 2 7 5" xfId="24171"/>
    <cellStyle name="20% - Dekorfärg3 2 7 6" xfId="22194"/>
    <cellStyle name="20% - Dekorfärg3 2 8" xfId="750"/>
    <cellStyle name="20% - Dekorfärg3 2 8 2" xfId="14302"/>
    <cellStyle name="20% - Dekorfärg3 2 8 2 2" xfId="33462"/>
    <cellStyle name="20% - Dekorfärg3 2 8 3" xfId="20295"/>
    <cellStyle name="20% - Dekorfärg3 2 8 3 2" xfId="37642"/>
    <cellStyle name="20% - Dekorfärg3 2 8 4" xfId="24173"/>
    <cellStyle name="20% - Dekorfärg3 2 8 5" xfId="22196"/>
    <cellStyle name="20% - Dekorfärg3 2 9" xfId="11452"/>
    <cellStyle name="20% - Dekorfärg3 2 9 2" xfId="32235"/>
    <cellStyle name="20% - Dekorfärg3 2_Accounts" xfId="751"/>
    <cellStyle name="20% - Dekorfärg3 3" xfId="752"/>
    <cellStyle name="20% - Dekorfärg3 3 2" xfId="753"/>
    <cellStyle name="20% - Dekorfärg3 3 2 2" xfId="754"/>
    <cellStyle name="20% - Dekorfärg3 3 2 2 2" xfId="755"/>
    <cellStyle name="20% - Dekorfärg3 3 2 2 2 2" xfId="14304"/>
    <cellStyle name="20% - Dekorfärg3 3 2 2 2 2 2" xfId="33464"/>
    <cellStyle name="20% - Dekorfärg3 3 2 2 2 3" xfId="16253"/>
    <cellStyle name="20% - Dekorfärg3 3 2 2 2 3 2" xfId="35376"/>
    <cellStyle name="20% - Dekorfärg3 3 2 2 2 4" xfId="24174"/>
    <cellStyle name="20% - Dekorfärg3 3 2 2 2 5" xfId="22198"/>
    <cellStyle name="20% - Dekorfärg3 3 2 3" xfId="756"/>
    <cellStyle name="20% - Dekorfärg3 3 2 3 2" xfId="14303"/>
    <cellStyle name="20% - Dekorfärg3 3 2 3 2 2" xfId="33463"/>
    <cellStyle name="20% - Dekorfärg3 3 2 3 3" xfId="19669"/>
    <cellStyle name="20% - Dekorfärg3 3 2 3 3 2" xfId="37027"/>
    <cellStyle name="20% - Dekorfärg3 3 2 3 4" xfId="24175"/>
    <cellStyle name="20% - Dekorfärg3 3 2 3 5" xfId="22197"/>
    <cellStyle name="20% - Dekorfärg3 3 3" xfId="757"/>
    <cellStyle name="20% - Dekorfärg3 3 3 10" xfId="38427"/>
    <cellStyle name="20% - Dekorfärg3 3 3 11" xfId="38570"/>
    <cellStyle name="20% - Dekorfärg3 3 3 12" xfId="43449"/>
    <cellStyle name="20% - Dekorfärg3 3 3 2" xfId="758"/>
    <cellStyle name="20% - Dekorfärg3 3 3 2 2" xfId="14305"/>
    <cellStyle name="20% - Dekorfärg3 3 3 2 2 2" xfId="33465"/>
    <cellStyle name="20% - Dekorfärg3 3 3 2 3" xfId="15784"/>
    <cellStyle name="20% - Dekorfärg3 3 3 2 3 2" xfId="34920"/>
    <cellStyle name="20% - Dekorfärg3 3 3 2 4" xfId="24177"/>
    <cellStyle name="20% - Dekorfärg3 3 3 2 5" xfId="22199"/>
    <cellStyle name="20% - Dekorfärg3 3 3 3" xfId="759"/>
    <cellStyle name="20% - Dekorfärg3 3 3 4" xfId="11459"/>
    <cellStyle name="20% - Dekorfärg3 3 3 4 2" xfId="32242"/>
    <cellStyle name="20% - Dekorfärg3 3 3 5" xfId="16164"/>
    <cellStyle name="20% - Dekorfärg3 3 3 5 2" xfId="35288"/>
    <cellStyle name="20% - Dekorfärg3 3 3 6" xfId="24176"/>
    <cellStyle name="20% - Dekorfärg3 3 3 7" xfId="20800"/>
    <cellStyle name="20% - Dekorfärg3 3 3 8" xfId="38117"/>
    <cellStyle name="20% - Dekorfärg3 3 3 9" xfId="38290"/>
    <cellStyle name="20% - Dekorfärg3 3 3_Balance sheet - Parent" xfId="38622"/>
    <cellStyle name="20% - Dekorfärg3 3 4" xfId="760"/>
    <cellStyle name="20% - Dekorfärg3 3 4 2" xfId="761"/>
    <cellStyle name="20% - Dekorfärg3 3 4 2 2" xfId="14306"/>
    <cellStyle name="20% - Dekorfärg3 3 4 2 2 2" xfId="33466"/>
    <cellStyle name="20% - Dekorfärg3 3 4 2 3" xfId="18754"/>
    <cellStyle name="20% - Dekorfärg3 3 4 2 3 2" xfId="36591"/>
    <cellStyle name="20% - Dekorfärg3 3 4 2 4" xfId="24178"/>
    <cellStyle name="20% - Dekorfärg3 3 4 2 5" xfId="22200"/>
    <cellStyle name="20% - Dekorfärg3 3 5" xfId="762"/>
    <cellStyle name="20% - Dekorfärg3 3 5 2" xfId="4661"/>
    <cellStyle name="20% - Dekorfärg3 3 5 2 2" xfId="25868"/>
    <cellStyle name="20% - Dekorfärg3 3 5 3" xfId="24179"/>
    <cellStyle name="20% - Dekorfärg3 3 6" xfId="11458"/>
    <cellStyle name="20% - Dekorfärg3 3 6 2" xfId="32241"/>
    <cellStyle name="20% - Dekorfärg3 3 7" xfId="20799"/>
    <cellStyle name="20% - Dekorfärg3 3_Accounts" xfId="763"/>
    <cellStyle name="20% - Dekorfärg3 4" xfId="764"/>
    <cellStyle name="20% - Dekorfärg3 4 2" xfId="765"/>
    <cellStyle name="20% - Dekorfärg3 4 2 2" xfId="766"/>
    <cellStyle name="20% - Dekorfärg3 4 2 2 2" xfId="4514"/>
    <cellStyle name="20% - Dekorfärg3 4 2 2 2 2" xfId="25812"/>
    <cellStyle name="20% - Dekorfärg3 4 2 2 3" xfId="24182"/>
    <cellStyle name="20% - Dekorfärg3 4 2 3" xfId="11461"/>
    <cellStyle name="20% - Dekorfärg3 4 2 3 2" xfId="32244"/>
    <cellStyle name="20% - Dekorfärg3 4 2 4" xfId="20044"/>
    <cellStyle name="20% - Dekorfärg3 4 2 4 2" xfId="37395"/>
    <cellStyle name="20% - Dekorfärg3 4 2 5" xfId="24181"/>
    <cellStyle name="20% - Dekorfärg3 4 2 6" xfId="20802"/>
    <cellStyle name="20% - Dekorfärg3 4 2 7" xfId="43574"/>
    <cellStyle name="20% - Dekorfärg3 4 3" xfId="767"/>
    <cellStyle name="20% - Dekorfärg3 4 3 2" xfId="4662"/>
    <cellStyle name="20% - Dekorfärg3 4 3 2 2" xfId="25869"/>
    <cellStyle name="20% - Dekorfärg3 4 3 3" xfId="24183"/>
    <cellStyle name="20% - Dekorfärg3 4 4" xfId="768"/>
    <cellStyle name="20% - Dekorfärg3 4 5" xfId="11460"/>
    <cellStyle name="20% - Dekorfärg3 4 5 2" xfId="32243"/>
    <cellStyle name="20% - Dekorfärg3 4 6" xfId="15844"/>
    <cellStyle name="20% - Dekorfärg3 4 6 2" xfId="34979"/>
    <cellStyle name="20% - Dekorfärg3 4 7" xfId="24180"/>
    <cellStyle name="20% - Dekorfärg3 4 8" xfId="20801"/>
    <cellStyle name="20% - Dekorfärg3 4 9" xfId="43505"/>
    <cellStyle name="20% - Dekorfärg3 4_Accounts" xfId="769"/>
    <cellStyle name="20% - Dekorfärg3 5" xfId="770"/>
    <cellStyle name="20% - Dekorfärg3 5 2" xfId="771"/>
    <cellStyle name="20% - Dekorfärg3 5 2 2" xfId="772"/>
    <cellStyle name="20% - Dekorfärg3 5 2 2 2" xfId="4347"/>
    <cellStyle name="20% - Dekorfärg3 5 2 2 2 2" xfId="25743"/>
    <cellStyle name="20% - Dekorfärg3 5 2 2 3" xfId="24186"/>
    <cellStyle name="20% - Dekorfärg3 5 2 3" xfId="11463"/>
    <cellStyle name="20% - Dekorfärg3 5 2 3 2" xfId="32246"/>
    <cellStyle name="20% - Dekorfärg3 5 2 4" xfId="18888"/>
    <cellStyle name="20% - Dekorfärg3 5 2 4 2" xfId="36648"/>
    <cellStyle name="20% - Dekorfärg3 5 2 5" xfId="24185"/>
    <cellStyle name="20% - Dekorfärg3 5 2 6" xfId="20804"/>
    <cellStyle name="20% - Dekorfärg3 5 2 7" xfId="43576"/>
    <cellStyle name="20% - Dekorfärg3 5 3" xfId="773"/>
    <cellStyle name="20% - Dekorfärg3 5 3 2" xfId="4515"/>
    <cellStyle name="20% - Dekorfärg3 5 3 2 2" xfId="25813"/>
    <cellStyle name="20% - Dekorfärg3 5 3 3" xfId="24187"/>
    <cellStyle name="20% - Dekorfärg3 5 4" xfId="11462"/>
    <cellStyle name="20% - Dekorfärg3 5 4 2" xfId="32245"/>
    <cellStyle name="20% - Dekorfärg3 5 5" xfId="19787"/>
    <cellStyle name="20% - Dekorfärg3 5 5 2" xfId="37143"/>
    <cellStyle name="20% - Dekorfärg3 5 6" xfId="24184"/>
    <cellStyle name="20% - Dekorfärg3 5 7" xfId="20803"/>
    <cellStyle name="20% - Dekorfärg3 5 8" xfId="43575"/>
    <cellStyle name="20% - Dekorfärg3 5_Brygga Q" xfId="774"/>
    <cellStyle name="20% - Dekorfärg3 6" xfId="775"/>
    <cellStyle name="20% - Dekorfärg3 6 2" xfId="776"/>
    <cellStyle name="20% - Dekorfärg3 6 2 2" xfId="4516"/>
    <cellStyle name="20% - Dekorfärg3 6 2 2 2" xfId="25814"/>
    <cellStyle name="20% - Dekorfärg3 6 2 3" xfId="24189"/>
    <cellStyle name="20% - Dekorfärg3 6 3" xfId="11464"/>
    <cellStyle name="20% - Dekorfärg3 6 3 2" xfId="32247"/>
    <cellStyle name="20% - Dekorfärg3 6 4" xfId="17783"/>
    <cellStyle name="20% - Dekorfärg3 6 4 2" xfId="36217"/>
    <cellStyle name="20% - Dekorfärg3 6 5" xfId="24188"/>
    <cellStyle name="20% - Dekorfärg3 6 6" xfId="20805"/>
    <cellStyle name="20% - Dekorfärg3 6 7" xfId="43577"/>
    <cellStyle name="20% - Dekorfärg3 7" xfId="777"/>
    <cellStyle name="20% - Dekorfärg3 7 2" xfId="778"/>
    <cellStyle name="20% - Dekorfärg3 7 2 2" xfId="4348"/>
    <cellStyle name="20% - Dekorfärg3 7 2 2 2" xfId="25744"/>
    <cellStyle name="20% - Dekorfärg3 7 2 3" xfId="24191"/>
    <cellStyle name="20% - Dekorfärg3 7 3" xfId="11465"/>
    <cellStyle name="20% - Dekorfärg3 7 3 2" xfId="32248"/>
    <cellStyle name="20% - Dekorfärg3 7 4" xfId="17502"/>
    <cellStyle name="20% - Dekorfärg3 7 4 2" xfId="36082"/>
    <cellStyle name="20% - Dekorfärg3 7 5" xfId="24190"/>
    <cellStyle name="20% - Dekorfärg3 7 6" xfId="20806"/>
    <cellStyle name="20% - Dekorfärg3 7 7" xfId="43578"/>
    <cellStyle name="20% - Dekorfärg3 8" xfId="779"/>
    <cellStyle name="20% - Dekorfärg3 9" xfId="780"/>
    <cellStyle name="20% - Dekorfärg4 10" xfId="15816"/>
    <cellStyle name="20% - Dekorfärg4 10 2" xfId="34951"/>
    <cellStyle name="20% - Dekorfärg4 11" xfId="38041"/>
    <cellStyle name="20% - Dekorfärg4 12" xfId="38218"/>
    <cellStyle name="20% - Dekorfärg4 13" xfId="38353"/>
    <cellStyle name="20% - Dekorfärg4 14" xfId="38499"/>
    <cellStyle name="20% - Dekorfärg4 2" xfId="781"/>
    <cellStyle name="20% - Dekorfärg4 2 10" xfId="15769"/>
    <cellStyle name="20% - Dekorfärg4 2 10 2" xfId="34905"/>
    <cellStyle name="20% - Dekorfärg4 2 11" xfId="24192"/>
    <cellStyle name="20% - Dekorfärg4 2 12" xfId="20807"/>
    <cellStyle name="20% - Dekorfärg4 2 13" xfId="38018"/>
    <cellStyle name="20% - Dekorfärg4 2 14" xfId="38195"/>
    <cellStyle name="20% - Dekorfärg4 2 15" xfId="38330"/>
    <cellStyle name="20% - Dekorfärg4 2 16" xfId="38476"/>
    <cellStyle name="20% - Dekorfärg4 2 17" xfId="43338"/>
    <cellStyle name="20% - Dekorfärg4 2 2" xfId="782"/>
    <cellStyle name="20% - Dekorfärg4 2 2 10" xfId="20808"/>
    <cellStyle name="20% - Dekorfärg4 2 2 11" xfId="43579"/>
    <cellStyle name="20% - Dekorfärg4 2 2 2" xfId="783"/>
    <cellStyle name="20% - Dekorfärg4 2 2 2 10" xfId="43580"/>
    <cellStyle name="20% - Dekorfärg4 2 2 2 2" xfId="784"/>
    <cellStyle name="20% - Dekorfärg4 2 2 2 2 2" xfId="785"/>
    <cellStyle name="20% - Dekorfärg4 2 2 2 2 2 2" xfId="786"/>
    <cellStyle name="20% - Dekorfärg4 2 2 2 2 2 2 2" xfId="14309"/>
    <cellStyle name="20% - Dekorfärg4 2 2 2 2 2 2 2 2" xfId="33469"/>
    <cellStyle name="20% - Dekorfärg4 2 2 2 2 2 2 3" xfId="17197"/>
    <cellStyle name="20% - Dekorfärg4 2 2 2 2 2 2 3 2" xfId="35972"/>
    <cellStyle name="20% - Dekorfärg4 2 2 2 2 2 2 4" xfId="24197"/>
    <cellStyle name="20% - Dekorfärg4 2 2 2 2 2 2 5" xfId="22203"/>
    <cellStyle name="20% - Dekorfärg4 2 2 2 2 2 3" xfId="14308"/>
    <cellStyle name="20% - Dekorfärg4 2 2 2 2 2 3 2" xfId="33468"/>
    <cellStyle name="20% - Dekorfärg4 2 2 2 2 2 4" xfId="20119"/>
    <cellStyle name="20% - Dekorfärg4 2 2 2 2 2 4 2" xfId="37469"/>
    <cellStyle name="20% - Dekorfärg4 2 2 2 2 2 5" xfId="24196"/>
    <cellStyle name="20% - Dekorfärg4 2 2 2 2 2 6" xfId="22202"/>
    <cellStyle name="20% - Dekorfärg4 2 2 2 2 3" xfId="787"/>
    <cellStyle name="20% - Dekorfärg4 2 2 2 2 3 2" xfId="788"/>
    <cellStyle name="20% - Dekorfärg4 2 2 2 2 3 2 2" xfId="14311"/>
    <cellStyle name="20% - Dekorfärg4 2 2 2 2 3 2 2 2" xfId="33471"/>
    <cellStyle name="20% - Dekorfärg4 2 2 2 2 3 2 3" xfId="19794"/>
    <cellStyle name="20% - Dekorfärg4 2 2 2 2 3 2 3 2" xfId="37150"/>
    <cellStyle name="20% - Dekorfärg4 2 2 2 2 3 2 4" xfId="24199"/>
    <cellStyle name="20% - Dekorfärg4 2 2 2 2 3 2 5" xfId="22205"/>
    <cellStyle name="20% - Dekorfärg4 2 2 2 2 3 3" xfId="14310"/>
    <cellStyle name="20% - Dekorfärg4 2 2 2 2 3 3 2" xfId="33470"/>
    <cellStyle name="20% - Dekorfärg4 2 2 2 2 3 4" xfId="16661"/>
    <cellStyle name="20% - Dekorfärg4 2 2 2 2 3 4 2" xfId="35625"/>
    <cellStyle name="20% - Dekorfärg4 2 2 2 2 3 5" xfId="24198"/>
    <cellStyle name="20% - Dekorfärg4 2 2 2 2 3 6" xfId="22204"/>
    <cellStyle name="20% - Dekorfärg4 2 2 2 2 4" xfId="789"/>
    <cellStyle name="20% - Dekorfärg4 2 2 2 2 4 2" xfId="14312"/>
    <cellStyle name="20% - Dekorfärg4 2 2 2 2 4 2 2" xfId="33472"/>
    <cellStyle name="20% - Dekorfärg4 2 2 2 2 4 3" xfId="19168"/>
    <cellStyle name="20% - Dekorfärg4 2 2 2 2 4 3 2" xfId="36767"/>
    <cellStyle name="20% - Dekorfärg4 2 2 2 2 4 4" xfId="24200"/>
    <cellStyle name="20% - Dekorfärg4 2 2 2 2 4 5" xfId="22206"/>
    <cellStyle name="20% - Dekorfärg4 2 2 2 2 5" xfId="14307"/>
    <cellStyle name="20% - Dekorfärg4 2 2 2 2 5 2" xfId="33467"/>
    <cellStyle name="20% - Dekorfärg4 2 2 2 2 6" xfId="16869"/>
    <cellStyle name="20% - Dekorfärg4 2 2 2 2 6 2" xfId="35790"/>
    <cellStyle name="20% - Dekorfärg4 2 2 2 2 7" xfId="24195"/>
    <cellStyle name="20% - Dekorfärg4 2 2 2 2 8" xfId="22201"/>
    <cellStyle name="20% - Dekorfärg4 2 2 2 3" xfId="790"/>
    <cellStyle name="20% - Dekorfärg4 2 2 2 3 2" xfId="791"/>
    <cellStyle name="20% - Dekorfärg4 2 2 2 3 2 2" xfId="14314"/>
    <cellStyle name="20% - Dekorfärg4 2 2 2 3 2 2 2" xfId="33474"/>
    <cellStyle name="20% - Dekorfärg4 2 2 2 3 2 3" xfId="20592"/>
    <cellStyle name="20% - Dekorfärg4 2 2 2 3 2 3 2" xfId="37936"/>
    <cellStyle name="20% - Dekorfärg4 2 2 2 3 2 4" xfId="24202"/>
    <cellStyle name="20% - Dekorfärg4 2 2 2 3 2 5" xfId="22208"/>
    <cellStyle name="20% - Dekorfärg4 2 2 2 3 3" xfId="14313"/>
    <cellStyle name="20% - Dekorfärg4 2 2 2 3 3 2" xfId="33473"/>
    <cellStyle name="20% - Dekorfärg4 2 2 2 3 4" xfId="16302"/>
    <cellStyle name="20% - Dekorfärg4 2 2 2 3 4 2" xfId="35424"/>
    <cellStyle name="20% - Dekorfärg4 2 2 2 3 5" xfId="24201"/>
    <cellStyle name="20% - Dekorfärg4 2 2 2 3 6" xfId="22207"/>
    <cellStyle name="20% - Dekorfärg4 2 2 2 4" xfId="792"/>
    <cellStyle name="20% - Dekorfärg4 2 2 2 4 2" xfId="793"/>
    <cellStyle name="20% - Dekorfärg4 2 2 2 4 2 2" xfId="14316"/>
    <cellStyle name="20% - Dekorfärg4 2 2 2 4 2 2 2" xfId="33476"/>
    <cellStyle name="20% - Dekorfärg4 2 2 2 4 2 3" xfId="20365"/>
    <cellStyle name="20% - Dekorfärg4 2 2 2 4 2 3 2" xfId="37711"/>
    <cellStyle name="20% - Dekorfärg4 2 2 2 4 2 4" xfId="24204"/>
    <cellStyle name="20% - Dekorfärg4 2 2 2 4 2 5" xfId="22210"/>
    <cellStyle name="20% - Dekorfärg4 2 2 2 4 3" xfId="14315"/>
    <cellStyle name="20% - Dekorfärg4 2 2 2 4 3 2" xfId="33475"/>
    <cellStyle name="20% - Dekorfärg4 2 2 2 4 4" xfId="19694"/>
    <cellStyle name="20% - Dekorfärg4 2 2 2 4 4 2" xfId="37052"/>
    <cellStyle name="20% - Dekorfärg4 2 2 2 4 5" xfId="24203"/>
    <cellStyle name="20% - Dekorfärg4 2 2 2 4 6" xfId="22209"/>
    <cellStyle name="20% - Dekorfärg4 2 2 2 5" xfId="794"/>
    <cellStyle name="20% - Dekorfärg4 2 2 2 5 2" xfId="14317"/>
    <cellStyle name="20% - Dekorfärg4 2 2 2 5 2 2" xfId="33477"/>
    <cellStyle name="20% - Dekorfärg4 2 2 2 5 3" xfId="16325"/>
    <cellStyle name="20% - Dekorfärg4 2 2 2 5 3 2" xfId="35447"/>
    <cellStyle name="20% - Dekorfärg4 2 2 2 5 4" xfId="24205"/>
    <cellStyle name="20% - Dekorfärg4 2 2 2 5 5" xfId="22211"/>
    <cellStyle name="20% - Dekorfärg4 2 2 2 6" xfId="11468"/>
    <cellStyle name="20% - Dekorfärg4 2 2 2 6 2" xfId="32251"/>
    <cellStyle name="20% - Dekorfärg4 2 2 2 7" xfId="17176"/>
    <cellStyle name="20% - Dekorfärg4 2 2 2 7 2" xfId="35964"/>
    <cellStyle name="20% - Dekorfärg4 2 2 2 8" xfId="24194"/>
    <cellStyle name="20% - Dekorfärg4 2 2 2 9" xfId="20809"/>
    <cellStyle name="20% - Dekorfärg4 2 2 3" xfId="795"/>
    <cellStyle name="20% - Dekorfärg4 2 2 3 2" xfId="796"/>
    <cellStyle name="20% - Dekorfärg4 2 2 3 2 2" xfId="797"/>
    <cellStyle name="20% - Dekorfärg4 2 2 3 2 2 2" xfId="14320"/>
    <cellStyle name="20% - Dekorfärg4 2 2 3 2 2 2 2" xfId="33480"/>
    <cellStyle name="20% - Dekorfärg4 2 2 3 2 2 3" xfId="19995"/>
    <cellStyle name="20% - Dekorfärg4 2 2 3 2 2 3 2" xfId="37348"/>
    <cellStyle name="20% - Dekorfärg4 2 2 3 2 2 4" xfId="24208"/>
    <cellStyle name="20% - Dekorfärg4 2 2 3 2 2 5" xfId="22214"/>
    <cellStyle name="20% - Dekorfärg4 2 2 3 2 3" xfId="14319"/>
    <cellStyle name="20% - Dekorfärg4 2 2 3 2 3 2" xfId="33479"/>
    <cellStyle name="20% - Dekorfärg4 2 2 3 2 4" xfId="18583"/>
    <cellStyle name="20% - Dekorfärg4 2 2 3 2 4 2" xfId="36499"/>
    <cellStyle name="20% - Dekorfärg4 2 2 3 2 5" xfId="24207"/>
    <cellStyle name="20% - Dekorfärg4 2 2 3 2 6" xfId="22213"/>
    <cellStyle name="20% - Dekorfärg4 2 2 3 3" xfId="798"/>
    <cellStyle name="20% - Dekorfärg4 2 2 3 3 2" xfId="799"/>
    <cellStyle name="20% - Dekorfärg4 2 2 3 3 2 2" xfId="14322"/>
    <cellStyle name="20% - Dekorfärg4 2 2 3 3 2 2 2" xfId="33482"/>
    <cellStyle name="20% - Dekorfärg4 2 2 3 3 2 3" xfId="16943"/>
    <cellStyle name="20% - Dekorfärg4 2 2 3 3 2 3 2" xfId="35851"/>
    <cellStyle name="20% - Dekorfärg4 2 2 3 3 2 4" xfId="24210"/>
    <cellStyle name="20% - Dekorfärg4 2 2 3 3 2 5" xfId="22216"/>
    <cellStyle name="20% - Dekorfärg4 2 2 3 3 3" xfId="14321"/>
    <cellStyle name="20% - Dekorfärg4 2 2 3 3 3 2" xfId="33481"/>
    <cellStyle name="20% - Dekorfärg4 2 2 3 3 4" xfId="16860"/>
    <cellStyle name="20% - Dekorfärg4 2 2 3 3 4 2" xfId="35783"/>
    <cellStyle name="20% - Dekorfärg4 2 2 3 3 5" xfId="24209"/>
    <cellStyle name="20% - Dekorfärg4 2 2 3 3 6" xfId="22215"/>
    <cellStyle name="20% - Dekorfärg4 2 2 3 4" xfId="800"/>
    <cellStyle name="20% - Dekorfärg4 2 2 3 4 2" xfId="14323"/>
    <cellStyle name="20% - Dekorfärg4 2 2 3 4 2 2" xfId="33483"/>
    <cellStyle name="20% - Dekorfärg4 2 2 3 4 3" xfId="16059"/>
    <cellStyle name="20% - Dekorfärg4 2 2 3 4 3 2" xfId="35186"/>
    <cellStyle name="20% - Dekorfärg4 2 2 3 4 4" xfId="24211"/>
    <cellStyle name="20% - Dekorfärg4 2 2 3 4 5" xfId="22217"/>
    <cellStyle name="20% - Dekorfärg4 2 2 3 5" xfId="14318"/>
    <cellStyle name="20% - Dekorfärg4 2 2 3 5 2" xfId="33478"/>
    <cellStyle name="20% - Dekorfärg4 2 2 3 6" xfId="19993"/>
    <cellStyle name="20% - Dekorfärg4 2 2 3 6 2" xfId="37346"/>
    <cellStyle name="20% - Dekorfärg4 2 2 3 7" xfId="24206"/>
    <cellStyle name="20% - Dekorfärg4 2 2 3 8" xfId="22212"/>
    <cellStyle name="20% - Dekorfärg4 2 2 4" xfId="801"/>
    <cellStyle name="20% - Dekorfärg4 2 2 4 2" xfId="802"/>
    <cellStyle name="20% - Dekorfärg4 2 2 4 2 2" xfId="14325"/>
    <cellStyle name="20% - Dekorfärg4 2 2 4 2 2 2" xfId="33485"/>
    <cellStyle name="20% - Dekorfärg4 2 2 4 2 3" xfId="20322"/>
    <cellStyle name="20% - Dekorfärg4 2 2 4 2 3 2" xfId="37669"/>
    <cellStyle name="20% - Dekorfärg4 2 2 4 2 4" xfId="24213"/>
    <cellStyle name="20% - Dekorfärg4 2 2 4 2 5" xfId="22219"/>
    <cellStyle name="20% - Dekorfärg4 2 2 4 3" xfId="14324"/>
    <cellStyle name="20% - Dekorfärg4 2 2 4 3 2" xfId="33484"/>
    <cellStyle name="20% - Dekorfärg4 2 2 4 4" xfId="20268"/>
    <cellStyle name="20% - Dekorfärg4 2 2 4 4 2" xfId="37615"/>
    <cellStyle name="20% - Dekorfärg4 2 2 4 5" xfId="24212"/>
    <cellStyle name="20% - Dekorfärg4 2 2 4 6" xfId="22218"/>
    <cellStyle name="20% - Dekorfärg4 2 2 5" xfId="803"/>
    <cellStyle name="20% - Dekorfärg4 2 2 5 2" xfId="804"/>
    <cellStyle name="20% - Dekorfärg4 2 2 5 2 2" xfId="14327"/>
    <cellStyle name="20% - Dekorfärg4 2 2 5 2 2 2" xfId="33487"/>
    <cellStyle name="20% - Dekorfärg4 2 2 5 2 3" xfId="20371"/>
    <cellStyle name="20% - Dekorfärg4 2 2 5 2 3 2" xfId="37717"/>
    <cellStyle name="20% - Dekorfärg4 2 2 5 2 4" xfId="24215"/>
    <cellStyle name="20% - Dekorfärg4 2 2 5 2 5" xfId="22221"/>
    <cellStyle name="20% - Dekorfärg4 2 2 5 3" xfId="14326"/>
    <cellStyle name="20% - Dekorfärg4 2 2 5 3 2" xfId="33486"/>
    <cellStyle name="20% - Dekorfärg4 2 2 5 4" xfId="19983"/>
    <cellStyle name="20% - Dekorfärg4 2 2 5 4 2" xfId="37336"/>
    <cellStyle name="20% - Dekorfärg4 2 2 5 5" xfId="24214"/>
    <cellStyle name="20% - Dekorfärg4 2 2 5 6" xfId="22220"/>
    <cellStyle name="20% - Dekorfärg4 2 2 6" xfId="805"/>
    <cellStyle name="20% - Dekorfärg4 2 2 6 2" xfId="14328"/>
    <cellStyle name="20% - Dekorfärg4 2 2 6 2 2" xfId="33488"/>
    <cellStyle name="20% - Dekorfärg4 2 2 6 3" xfId="16979"/>
    <cellStyle name="20% - Dekorfärg4 2 2 6 3 2" xfId="35880"/>
    <cellStyle name="20% - Dekorfärg4 2 2 6 4" xfId="24216"/>
    <cellStyle name="20% - Dekorfärg4 2 2 6 5" xfId="22222"/>
    <cellStyle name="20% - Dekorfärg4 2 2 7" xfId="11467"/>
    <cellStyle name="20% - Dekorfärg4 2 2 7 2" xfId="32250"/>
    <cellStyle name="20% - Dekorfärg4 2 2 8" xfId="16145"/>
    <cellStyle name="20% - Dekorfärg4 2 2 8 2" xfId="35269"/>
    <cellStyle name="20% - Dekorfärg4 2 2 9" xfId="24193"/>
    <cellStyle name="20% - Dekorfärg4 2 2_Brygga Q" xfId="806"/>
    <cellStyle name="20% - Dekorfärg4 2 3" xfId="807"/>
    <cellStyle name="20% - Dekorfärg4 2 3 10" xfId="20810"/>
    <cellStyle name="20% - Dekorfärg4 2 3 11" xfId="43581"/>
    <cellStyle name="20% - Dekorfärg4 2 3 2" xfId="808"/>
    <cellStyle name="20% - Dekorfärg4 2 3 2 10" xfId="43582"/>
    <cellStyle name="20% - Dekorfärg4 2 3 2 2" xfId="809"/>
    <cellStyle name="20% - Dekorfärg4 2 3 2 2 2" xfId="810"/>
    <cellStyle name="20% - Dekorfärg4 2 3 2 2 2 2" xfId="811"/>
    <cellStyle name="20% - Dekorfärg4 2 3 2 2 2 2 2" xfId="14331"/>
    <cellStyle name="20% - Dekorfärg4 2 3 2 2 2 2 2 2" xfId="33491"/>
    <cellStyle name="20% - Dekorfärg4 2 3 2 2 2 2 3" xfId="16180"/>
    <cellStyle name="20% - Dekorfärg4 2 3 2 2 2 2 3 2" xfId="35304"/>
    <cellStyle name="20% - Dekorfärg4 2 3 2 2 2 2 4" xfId="24221"/>
    <cellStyle name="20% - Dekorfärg4 2 3 2 2 2 2 5" xfId="22225"/>
    <cellStyle name="20% - Dekorfärg4 2 3 2 2 2 3" xfId="14330"/>
    <cellStyle name="20% - Dekorfärg4 2 3 2 2 2 3 2" xfId="33490"/>
    <cellStyle name="20% - Dekorfärg4 2 3 2 2 2 4" xfId="17022"/>
    <cellStyle name="20% - Dekorfärg4 2 3 2 2 2 4 2" xfId="35903"/>
    <cellStyle name="20% - Dekorfärg4 2 3 2 2 2 5" xfId="24220"/>
    <cellStyle name="20% - Dekorfärg4 2 3 2 2 2 6" xfId="22224"/>
    <cellStyle name="20% - Dekorfärg4 2 3 2 2 3" xfId="812"/>
    <cellStyle name="20% - Dekorfärg4 2 3 2 2 3 2" xfId="813"/>
    <cellStyle name="20% - Dekorfärg4 2 3 2 2 3 2 2" xfId="14333"/>
    <cellStyle name="20% - Dekorfärg4 2 3 2 2 3 2 2 2" xfId="33493"/>
    <cellStyle name="20% - Dekorfärg4 2 3 2 2 3 2 3" xfId="20633"/>
    <cellStyle name="20% - Dekorfärg4 2 3 2 2 3 2 3 2" xfId="37975"/>
    <cellStyle name="20% - Dekorfärg4 2 3 2 2 3 2 4" xfId="24223"/>
    <cellStyle name="20% - Dekorfärg4 2 3 2 2 3 2 5" xfId="22227"/>
    <cellStyle name="20% - Dekorfärg4 2 3 2 2 3 3" xfId="14332"/>
    <cellStyle name="20% - Dekorfärg4 2 3 2 2 3 3 2" xfId="33492"/>
    <cellStyle name="20% - Dekorfärg4 2 3 2 2 3 4" xfId="16266"/>
    <cellStyle name="20% - Dekorfärg4 2 3 2 2 3 4 2" xfId="35389"/>
    <cellStyle name="20% - Dekorfärg4 2 3 2 2 3 5" xfId="24222"/>
    <cellStyle name="20% - Dekorfärg4 2 3 2 2 3 6" xfId="22226"/>
    <cellStyle name="20% - Dekorfärg4 2 3 2 2 4" xfId="814"/>
    <cellStyle name="20% - Dekorfärg4 2 3 2 2 4 2" xfId="14334"/>
    <cellStyle name="20% - Dekorfärg4 2 3 2 2 4 2 2" xfId="33494"/>
    <cellStyle name="20% - Dekorfärg4 2 3 2 2 4 3" xfId="20203"/>
    <cellStyle name="20% - Dekorfärg4 2 3 2 2 4 3 2" xfId="37550"/>
    <cellStyle name="20% - Dekorfärg4 2 3 2 2 4 4" xfId="24224"/>
    <cellStyle name="20% - Dekorfärg4 2 3 2 2 4 5" xfId="22228"/>
    <cellStyle name="20% - Dekorfärg4 2 3 2 2 5" xfId="14329"/>
    <cellStyle name="20% - Dekorfärg4 2 3 2 2 5 2" xfId="33489"/>
    <cellStyle name="20% - Dekorfärg4 2 3 2 2 6" xfId="17574"/>
    <cellStyle name="20% - Dekorfärg4 2 3 2 2 6 2" xfId="36112"/>
    <cellStyle name="20% - Dekorfärg4 2 3 2 2 7" xfId="24219"/>
    <cellStyle name="20% - Dekorfärg4 2 3 2 2 8" xfId="22223"/>
    <cellStyle name="20% - Dekorfärg4 2 3 2 3" xfId="815"/>
    <cellStyle name="20% - Dekorfärg4 2 3 2 3 2" xfId="816"/>
    <cellStyle name="20% - Dekorfärg4 2 3 2 3 2 2" xfId="14336"/>
    <cellStyle name="20% - Dekorfärg4 2 3 2 3 2 2 2" xfId="33496"/>
    <cellStyle name="20% - Dekorfärg4 2 3 2 3 2 3" xfId="19063"/>
    <cellStyle name="20% - Dekorfärg4 2 3 2 3 2 3 2" xfId="36725"/>
    <cellStyle name="20% - Dekorfärg4 2 3 2 3 2 4" xfId="24226"/>
    <cellStyle name="20% - Dekorfärg4 2 3 2 3 2 5" xfId="22230"/>
    <cellStyle name="20% - Dekorfärg4 2 3 2 3 3" xfId="14335"/>
    <cellStyle name="20% - Dekorfärg4 2 3 2 3 3 2" xfId="33495"/>
    <cellStyle name="20% - Dekorfärg4 2 3 2 3 4" xfId="15855"/>
    <cellStyle name="20% - Dekorfärg4 2 3 2 3 4 2" xfId="34989"/>
    <cellStyle name="20% - Dekorfärg4 2 3 2 3 5" xfId="24225"/>
    <cellStyle name="20% - Dekorfärg4 2 3 2 3 6" xfId="22229"/>
    <cellStyle name="20% - Dekorfärg4 2 3 2 4" xfId="817"/>
    <cellStyle name="20% - Dekorfärg4 2 3 2 4 2" xfId="818"/>
    <cellStyle name="20% - Dekorfärg4 2 3 2 4 2 2" xfId="14338"/>
    <cellStyle name="20% - Dekorfärg4 2 3 2 4 2 2 2" xfId="33498"/>
    <cellStyle name="20% - Dekorfärg4 2 3 2 4 2 3" xfId="20008"/>
    <cellStyle name="20% - Dekorfärg4 2 3 2 4 2 3 2" xfId="37361"/>
    <cellStyle name="20% - Dekorfärg4 2 3 2 4 2 4" xfId="24228"/>
    <cellStyle name="20% - Dekorfärg4 2 3 2 4 2 5" xfId="22232"/>
    <cellStyle name="20% - Dekorfärg4 2 3 2 4 3" xfId="14337"/>
    <cellStyle name="20% - Dekorfärg4 2 3 2 4 3 2" xfId="33497"/>
    <cellStyle name="20% - Dekorfärg4 2 3 2 4 4" xfId="19757"/>
    <cellStyle name="20% - Dekorfärg4 2 3 2 4 4 2" xfId="37114"/>
    <cellStyle name="20% - Dekorfärg4 2 3 2 4 5" xfId="24227"/>
    <cellStyle name="20% - Dekorfärg4 2 3 2 4 6" xfId="22231"/>
    <cellStyle name="20% - Dekorfärg4 2 3 2 5" xfId="819"/>
    <cellStyle name="20% - Dekorfärg4 2 3 2 5 2" xfId="14339"/>
    <cellStyle name="20% - Dekorfärg4 2 3 2 5 2 2" xfId="33499"/>
    <cellStyle name="20% - Dekorfärg4 2 3 2 5 3" xfId="20598"/>
    <cellStyle name="20% - Dekorfärg4 2 3 2 5 3 2" xfId="37941"/>
    <cellStyle name="20% - Dekorfärg4 2 3 2 5 4" xfId="24229"/>
    <cellStyle name="20% - Dekorfärg4 2 3 2 5 5" xfId="22233"/>
    <cellStyle name="20% - Dekorfärg4 2 3 2 6" xfId="11470"/>
    <cellStyle name="20% - Dekorfärg4 2 3 2 6 2" xfId="32253"/>
    <cellStyle name="20% - Dekorfärg4 2 3 2 7" xfId="19590"/>
    <cellStyle name="20% - Dekorfärg4 2 3 2 7 2" xfId="36948"/>
    <cellStyle name="20% - Dekorfärg4 2 3 2 8" xfId="24218"/>
    <cellStyle name="20% - Dekorfärg4 2 3 2 9" xfId="20811"/>
    <cellStyle name="20% - Dekorfärg4 2 3 3" xfId="820"/>
    <cellStyle name="20% - Dekorfärg4 2 3 3 2" xfId="821"/>
    <cellStyle name="20% - Dekorfärg4 2 3 3 2 2" xfId="822"/>
    <cellStyle name="20% - Dekorfärg4 2 3 3 2 2 2" xfId="14342"/>
    <cellStyle name="20% - Dekorfärg4 2 3 3 2 2 2 2" xfId="33502"/>
    <cellStyle name="20% - Dekorfärg4 2 3 3 2 2 3" xfId="20042"/>
    <cellStyle name="20% - Dekorfärg4 2 3 3 2 2 3 2" xfId="37393"/>
    <cellStyle name="20% - Dekorfärg4 2 3 3 2 2 4" xfId="24232"/>
    <cellStyle name="20% - Dekorfärg4 2 3 3 2 2 5" xfId="22236"/>
    <cellStyle name="20% - Dekorfärg4 2 3 3 2 3" xfId="14341"/>
    <cellStyle name="20% - Dekorfärg4 2 3 3 2 3 2" xfId="33501"/>
    <cellStyle name="20% - Dekorfärg4 2 3 3 2 4" xfId="16291"/>
    <cellStyle name="20% - Dekorfärg4 2 3 3 2 4 2" xfId="35414"/>
    <cellStyle name="20% - Dekorfärg4 2 3 3 2 5" xfId="24231"/>
    <cellStyle name="20% - Dekorfärg4 2 3 3 2 6" xfId="22235"/>
    <cellStyle name="20% - Dekorfärg4 2 3 3 3" xfId="823"/>
    <cellStyle name="20% - Dekorfärg4 2 3 3 3 2" xfId="824"/>
    <cellStyle name="20% - Dekorfärg4 2 3 3 3 2 2" xfId="14344"/>
    <cellStyle name="20% - Dekorfärg4 2 3 3 3 2 2 2" xfId="33504"/>
    <cellStyle name="20% - Dekorfärg4 2 3 3 3 2 3" xfId="20372"/>
    <cellStyle name="20% - Dekorfärg4 2 3 3 3 2 3 2" xfId="37718"/>
    <cellStyle name="20% - Dekorfärg4 2 3 3 3 2 4" xfId="24234"/>
    <cellStyle name="20% - Dekorfärg4 2 3 3 3 2 5" xfId="22238"/>
    <cellStyle name="20% - Dekorfärg4 2 3 3 3 3" xfId="14343"/>
    <cellStyle name="20% - Dekorfärg4 2 3 3 3 3 2" xfId="33503"/>
    <cellStyle name="20% - Dekorfärg4 2 3 3 3 4" xfId="19617"/>
    <cellStyle name="20% - Dekorfärg4 2 3 3 3 4 2" xfId="36975"/>
    <cellStyle name="20% - Dekorfärg4 2 3 3 3 5" xfId="24233"/>
    <cellStyle name="20% - Dekorfärg4 2 3 3 3 6" xfId="22237"/>
    <cellStyle name="20% - Dekorfärg4 2 3 3 4" xfId="825"/>
    <cellStyle name="20% - Dekorfärg4 2 3 3 4 2" xfId="14345"/>
    <cellStyle name="20% - Dekorfärg4 2 3 3 4 2 2" xfId="33505"/>
    <cellStyle name="20% - Dekorfärg4 2 3 3 4 3" xfId="19585"/>
    <cellStyle name="20% - Dekorfärg4 2 3 3 4 3 2" xfId="36944"/>
    <cellStyle name="20% - Dekorfärg4 2 3 3 4 4" xfId="24235"/>
    <cellStyle name="20% - Dekorfärg4 2 3 3 4 5" xfId="22239"/>
    <cellStyle name="20% - Dekorfärg4 2 3 3 5" xfId="14340"/>
    <cellStyle name="20% - Dekorfärg4 2 3 3 5 2" xfId="33500"/>
    <cellStyle name="20% - Dekorfärg4 2 3 3 6" xfId="19986"/>
    <cellStyle name="20% - Dekorfärg4 2 3 3 6 2" xfId="37339"/>
    <cellStyle name="20% - Dekorfärg4 2 3 3 7" xfId="24230"/>
    <cellStyle name="20% - Dekorfärg4 2 3 3 8" xfId="22234"/>
    <cellStyle name="20% - Dekorfärg4 2 3 4" xfId="826"/>
    <cellStyle name="20% - Dekorfärg4 2 3 4 2" xfId="827"/>
    <cellStyle name="20% - Dekorfärg4 2 3 4 2 2" xfId="14347"/>
    <cellStyle name="20% - Dekorfärg4 2 3 4 2 2 2" xfId="33507"/>
    <cellStyle name="20% - Dekorfärg4 2 3 4 2 3" xfId="19574"/>
    <cellStyle name="20% - Dekorfärg4 2 3 4 2 3 2" xfId="36933"/>
    <cellStyle name="20% - Dekorfärg4 2 3 4 2 4" xfId="24237"/>
    <cellStyle name="20% - Dekorfärg4 2 3 4 2 5" xfId="22241"/>
    <cellStyle name="20% - Dekorfärg4 2 3 4 3" xfId="14346"/>
    <cellStyle name="20% - Dekorfärg4 2 3 4 3 2" xfId="33506"/>
    <cellStyle name="20% - Dekorfärg4 2 3 4 4" xfId="16417"/>
    <cellStyle name="20% - Dekorfärg4 2 3 4 4 2" xfId="35533"/>
    <cellStyle name="20% - Dekorfärg4 2 3 4 5" xfId="24236"/>
    <cellStyle name="20% - Dekorfärg4 2 3 4 6" xfId="22240"/>
    <cellStyle name="20% - Dekorfärg4 2 3 5" xfId="828"/>
    <cellStyle name="20% - Dekorfärg4 2 3 5 2" xfId="829"/>
    <cellStyle name="20% - Dekorfärg4 2 3 5 2 2" xfId="14349"/>
    <cellStyle name="20% - Dekorfärg4 2 3 5 2 2 2" xfId="33509"/>
    <cellStyle name="20% - Dekorfärg4 2 3 5 2 3" xfId="15897"/>
    <cellStyle name="20% - Dekorfärg4 2 3 5 2 3 2" xfId="35030"/>
    <cellStyle name="20% - Dekorfärg4 2 3 5 2 4" xfId="24239"/>
    <cellStyle name="20% - Dekorfärg4 2 3 5 2 5" xfId="22243"/>
    <cellStyle name="20% - Dekorfärg4 2 3 5 3" xfId="14348"/>
    <cellStyle name="20% - Dekorfärg4 2 3 5 3 2" xfId="33508"/>
    <cellStyle name="20% - Dekorfärg4 2 3 5 4" xfId="16138"/>
    <cellStyle name="20% - Dekorfärg4 2 3 5 4 2" xfId="35262"/>
    <cellStyle name="20% - Dekorfärg4 2 3 5 5" xfId="24238"/>
    <cellStyle name="20% - Dekorfärg4 2 3 5 6" xfId="22242"/>
    <cellStyle name="20% - Dekorfärg4 2 3 6" xfId="830"/>
    <cellStyle name="20% - Dekorfärg4 2 3 6 2" xfId="14350"/>
    <cellStyle name="20% - Dekorfärg4 2 3 6 2 2" xfId="33510"/>
    <cellStyle name="20% - Dekorfärg4 2 3 6 3" xfId="19952"/>
    <cellStyle name="20% - Dekorfärg4 2 3 6 3 2" xfId="37306"/>
    <cellStyle name="20% - Dekorfärg4 2 3 6 4" xfId="24240"/>
    <cellStyle name="20% - Dekorfärg4 2 3 6 5" xfId="22244"/>
    <cellStyle name="20% - Dekorfärg4 2 3 7" xfId="11469"/>
    <cellStyle name="20% - Dekorfärg4 2 3 7 2" xfId="32252"/>
    <cellStyle name="20% - Dekorfärg4 2 3 8" xfId="16353"/>
    <cellStyle name="20% - Dekorfärg4 2 3 8 2" xfId="35475"/>
    <cellStyle name="20% - Dekorfärg4 2 3 9" xfId="24217"/>
    <cellStyle name="20% - Dekorfärg4 2 3_Brygga Q" xfId="831"/>
    <cellStyle name="20% - Dekorfärg4 2 4" xfId="832"/>
    <cellStyle name="20% - Dekorfärg4 2 4 10" xfId="43583"/>
    <cellStyle name="20% - Dekorfärg4 2 4 2" xfId="833"/>
    <cellStyle name="20% - Dekorfärg4 2 4 2 2" xfId="834"/>
    <cellStyle name="20% - Dekorfärg4 2 4 2 2 2" xfId="835"/>
    <cellStyle name="20% - Dekorfärg4 2 4 2 2 2 2" xfId="14353"/>
    <cellStyle name="20% - Dekorfärg4 2 4 2 2 2 2 2" xfId="33513"/>
    <cellStyle name="20% - Dekorfärg4 2 4 2 2 2 3" xfId="17008"/>
    <cellStyle name="20% - Dekorfärg4 2 4 2 2 2 3 2" xfId="35897"/>
    <cellStyle name="20% - Dekorfärg4 2 4 2 2 2 4" xfId="24244"/>
    <cellStyle name="20% - Dekorfärg4 2 4 2 2 2 5" xfId="22247"/>
    <cellStyle name="20% - Dekorfärg4 2 4 2 2 3" xfId="14352"/>
    <cellStyle name="20% - Dekorfärg4 2 4 2 2 3 2" xfId="33512"/>
    <cellStyle name="20% - Dekorfärg4 2 4 2 2 4" xfId="19948"/>
    <cellStyle name="20% - Dekorfärg4 2 4 2 2 4 2" xfId="37302"/>
    <cellStyle name="20% - Dekorfärg4 2 4 2 2 5" xfId="24243"/>
    <cellStyle name="20% - Dekorfärg4 2 4 2 2 6" xfId="22246"/>
    <cellStyle name="20% - Dekorfärg4 2 4 2 3" xfId="836"/>
    <cellStyle name="20% - Dekorfärg4 2 4 2 3 2" xfId="837"/>
    <cellStyle name="20% - Dekorfärg4 2 4 2 3 2 2" xfId="14355"/>
    <cellStyle name="20% - Dekorfärg4 2 4 2 3 2 2 2" xfId="33515"/>
    <cellStyle name="20% - Dekorfärg4 2 4 2 3 2 3" xfId="20309"/>
    <cellStyle name="20% - Dekorfärg4 2 4 2 3 2 3 2" xfId="37656"/>
    <cellStyle name="20% - Dekorfärg4 2 4 2 3 2 4" xfId="24246"/>
    <cellStyle name="20% - Dekorfärg4 2 4 2 3 2 5" xfId="22249"/>
    <cellStyle name="20% - Dekorfärg4 2 4 2 3 3" xfId="14354"/>
    <cellStyle name="20% - Dekorfärg4 2 4 2 3 3 2" xfId="33514"/>
    <cellStyle name="20% - Dekorfärg4 2 4 2 3 4" xfId="20204"/>
    <cellStyle name="20% - Dekorfärg4 2 4 2 3 4 2" xfId="37551"/>
    <cellStyle name="20% - Dekorfärg4 2 4 2 3 5" xfId="24245"/>
    <cellStyle name="20% - Dekorfärg4 2 4 2 3 6" xfId="22248"/>
    <cellStyle name="20% - Dekorfärg4 2 4 2 4" xfId="838"/>
    <cellStyle name="20% - Dekorfärg4 2 4 2 4 2" xfId="14356"/>
    <cellStyle name="20% - Dekorfärg4 2 4 2 4 2 2" xfId="33516"/>
    <cellStyle name="20% - Dekorfärg4 2 4 2 4 3" xfId="20190"/>
    <cellStyle name="20% - Dekorfärg4 2 4 2 4 3 2" xfId="37537"/>
    <cellStyle name="20% - Dekorfärg4 2 4 2 4 4" xfId="24247"/>
    <cellStyle name="20% - Dekorfärg4 2 4 2 4 5" xfId="22250"/>
    <cellStyle name="20% - Dekorfärg4 2 4 2 5" xfId="14351"/>
    <cellStyle name="20% - Dekorfärg4 2 4 2 5 2" xfId="33511"/>
    <cellStyle name="20% - Dekorfärg4 2 4 2 6" xfId="20117"/>
    <cellStyle name="20% - Dekorfärg4 2 4 2 6 2" xfId="37467"/>
    <cellStyle name="20% - Dekorfärg4 2 4 2 7" xfId="24242"/>
    <cellStyle name="20% - Dekorfärg4 2 4 2 8" xfId="22245"/>
    <cellStyle name="20% - Dekorfärg4 2 4 3" xfId="839"/>
    <cellStyle name="20% - Dekorfärg4 2 4 3 2" xfId="840"/>
    <cellStyle name="20% - Dekorfärg4 2 4 3 2 2" xfId="14358"/>
    <cellStyle name="20% - Dekorfärg4 2 4 3 2 2 2" xfId="33518"/>
    <cellStyle name="20% - Dekorfärg4 2 4 3 2 3" xfId="19657"/>
    <cellStyle name="20% - Dekorfärg4 2 4 3 2 3 2" xfId="37015"/>
    <cellStyle name="20% - Dekorfärg4 2 4 3 2 4" xfId="24249"/>
    <cellStyle name="20% - Dekorfärg4 2 4 3 2 5" xfId="22252"/>
    <cellStyle name="20% - Dekorfärg4 2 4 3 3" xfId="14357"/>
    <cellStyle name="20% - Dekorfärg4 2 4 3 3 2" xfId="33517"/>
    <cellStyle name="20% - Dekorfärg4 2 4 3 4" xfId="15829"/>
    <cellStyle name="20% - Dekorfärg4 2 4 3 4 2" xfId="34964"/>
    <cellStyle name="20% - Dekorfärg4 2 4 3 5" xfId="24248"/>
    <cellStyle name="20% - Dekorfärg4 2 4 3 6" xfId="22251"/>
    <cellStyle name="20% - Dekorfärg4 2 4 4" xfId="841"/>
    <cellStyle name="20% - Dekorfärg4 2 4 4 2" xfId="842"/>
    <cellStyle name="20% - Dekorfärg4 2 4 4 2 2" xfId="14360"/>
    <cellStyle name="20% - Dekorfärg4 2 4 4 2 2 2" xfId="33520"/>
    <cellStyle name="20% - Dekorfärg4 2 4 4 2 3" xfId="20317"/>
    <cellStyle name="20% - Dekorfärg4 2 4 4 2 3 2" xfId="37664"/>
    <cellStyle name="20% - Dekorfärg4 2 4 4 2 4" xfId="24251"/>
    <cellStyle name="20% - Dekorfärg4 2 4 4 2 5" xfId="22254"/>
    <cellStyle name="20% - Dekorfärg4 2 4 4 3" xfId="14359"/>
    <cellStyle name="20% - Dekorfärg4 2 4 4 3 2" xfId="33519"/>
    <cellStyle name="20% - Dekorfärg4 2 4 4 4" xfId="20137"/>
    <cellStyle name="20% - Dekorfärg4 2 4 4 4 2" xfId="37486"/>
    <cellStyle name="20% - Dekorfärg4 2 4 4 5" xfId="24250"/>
    <cellStyle name="20% - Dekorfärg4 2 4 4 6" xfId="22253"/>
    <cellStyle name="20% - Dekorfärg4 2 4 5" xfId="843"/>
    <cellStyle name="20% - Dekorfärg4 2 4 5 2" xfId="14361"/>
    <cellStyle name="20% - Dekorfärg4 2 4 5 2 2" xfId="33521"/>
    <cellStyle name="20% - Dekorfärg4 2 4 5 3" xfId="18717"/>
    <cellStyle name="20% - Dekorfärg4 2 4 5 3 2" xfId="36570"/>
    <cellStyle name="20% - Dekorfärg4 2 4 5 4" xfId="24252"/>
    <cellStyle name="20% - Dekorfärg4 2 4 5 5" xfId="22255"/>
    <cellStyle name="20% - Dekorfärg4 2 4 6" xfId="11471"/>
    <cellStyle name="20% - Dekorfärg4 2 4 6 2" xfId="32254"/>
    <cellStyle name="20% - Dekorfärg4 2 4 7" xfId="16119"/>
    <cellStyle name="20% - Dekorfärg4 2 4 7 2" xfId="35244"/>
    <cellStyle name="20% - Dekorfärg4 2 4 8" xfId="24241"/>
    <cellStyle name="20% - Dekorfärg4 2 4 9" xfId="20812"/>
    <cellStyle name="20% - Dekorfärg4 2 5" xfId="844"/>
    <cellStyle name="20% - Dekorfärg4 2 5 2" xfId="845"/>
    <cellStyle name="20% - Dekorfärg4 2 5 2 2" xfId="846"/>
    <cellStyle name="20% - Dekorfärg4 2 5 2 2 2" xfId="14364"/>
    <cellStyle name="20% - Dekorfärg4 2 5 2 2 2 2" xfId="33524"/>
    <cellStyle name="20% - Dekorfärg4 2 5 2 2 3" xfId="19997"/>
    <cellStyle name="20% - Dekorfärg4 2 5 2 2 3 2" xfId="37350"/>
    <cellStyle name="20% - Dekorfärg4 2 5 2 2 4" xfId="24255"/>
    <cellStyle name="20% - Dekorfärg4 2 5 2 2 5" xfId="22258"/>
    <cellStyle name="20% - Dekorfärg4 2 5 2 3" xfId="14363"/>
    <cellStyle name="20% - Dekorfärg4 2 5 2 3 2" xfId="33523"/>
    <cellStyle name="20% - Dekorfärg4 2 5 2 4" xfId="16144"/>
    <cellStyle name="20% - Dekorfärg4 2 5 2 4 2" xfId="35268"/>
    <cellStyle name="20% - Dekorfärg4 2 5 2 5" xfId="24254"/>
    <cellStyle name="20% - Dekorfärg4 2 5 2 6" xfId="22257"/>
    <cellStyle name="20% - Dekorfärg4 2 5 3" xfId="847"/>
    <cellStyle name="20% - Dekorfärg4 2 5 3 2" xfId="848"/>
    <cellStyle name="20% - Dekorfärg4 2 5 3 2 2" xfId="14366"/>
    <cellStyle name="20% - Dekorfärg4 2 5 3 2 2 2" xfId="33526"/>
    <cellStyle name="20% - Dekorfärg4 2 5 3 2 3" xfId="16731"/>
    <cellStyle name="20% - Dekorfärg4 2 5 3 2 3 2" xfId="35672"/>
    <cellStyle name="20% - Dekorfärg4 2 5 3 2 4" xfId="24257"/>
    <cellStyle name="20% - Dekorfärg4 2 5 3 2 5" xfId="22260"/>
    <cellStyle name="20% - Dekorfärg4 2 5 3 3" xfId="14365"/>
    <cellStyle name="20% - Dekorfärg4 2 5 3 3 2" xfId="33525"/>
    <cellStyle name="20% - Dekorfärg4 2 5 3 4" xfId="20323"/>
    <cellStyle name="20% - Dekorfärg4 2 5 3 4 2" xfId="37670"/>
    <cellStyle name="20% - Dekorfärg4 2 5 3 5" xfId="24256"/>
    <cellStyle name="20% - Dekorfärg4 2 5 3 6" xfId="22259"/>
    <cellStyle name="20% - Dekorfärg4 2 5 4" xfId="849"/>
    <cellStyle name="20% - Dekorfärg4 2 5 4 2" xfId="14367"/>
    <cellStyle name="20% - Dekorfärg4 2 5 4 2 2" xfId="33527"/>
    <cellStyle name="20% - Dekorfärg4 2 5 4 3" xfId="16078"/>
    <cellStyle name="20% - Dekorfärg4 2 5 4 3 2" xfId="35204"/>
    <cellStyle name="20% - Dekorfärg4 2 5 4 4" xfId="24258"/>
    <cellStyle name="20% - Dekorfärg4 2 5 4 5" xfId="22261"/>
    <cellStyle name="20% - Dekorfärg4 2 5 5" xfId="14362"/>
    <cellStyle name="20% - Dekorfärg4 2 5 5 2" xfId="33522"/>
    <cellStyle name="20% - Dekorfärg4 2 5 6" xfId="19572"/>
    <cellStyle name="20% - Dekorfärg4 2 5 6 2" xfId="36931"/>
    <cellStyle name="20% - Dekorfärg4 2 5 7" xfId="24253"/>
    <cellStyle name="20% - Dekorfärg4 2 5 8" xfId="22256"/>
    <cellStyle name="20% - Dekorfärg4 2 6" xfId="850"/>
    <cellStyle name="20% - Dekorfärg4 2 6 2" xfId="851"/>
    <cellStyle name="20% - Dekorfärg4 2 6 2 2" xfId="14369"/>
    <cellStyle name="20% - Dekorfärg4 2 6 2 2 2" xfId="33529"/>
    <cellStyle name="20% - Dekorfärg4 2 6 2 3" xfId="16902"/>
    <cellStyle name="20% - Dekorfärg4 2 6 2 3 2" xfId="35811"/>
    <cellStyle name="20% - Dekorfärg4 2 6 2 4" xfId="24260"/>
    <cellStyle name="20% - Dekorfärg4 2 6 2 5" xfId="22263"/>
    <cellStyle name="20% - Dekorfärg4 2 6 3" xfId="852"/>
    <cellStyle name="20% - Dekorfärg4 2 6 3 2" xfId="24261"/>
    <cellStyle name="20% - Dekorfärg4 2 6 4" xfId="14368"/>
    <cellStyle name="20% - Dekorfärg4 2 6 4 2" xfId="33528"/>
    <cellStyle name="20% - Dekorfärg4 2 6 5" xfId="19580"/>
    <cellStyle name="20% - Dekorfärg4 2 6 5 2" xfId="36939"/>
    <cellStyle name="20% - Dekorfärg4 2 6 6" xfId="24259"/>
    <cellStyle name="20% - Dekorfärg4 2 6 7" xfId="22262"/>
    <cellStyle name="20% - Dekorfärg4 2 7" xfId="853"/>
    <cellStyle name="20% - Dekorfärg4 2 7 2" xfId="854"/>
    <cellStyle name="20% - Dekorfärg4 2 7 2 2" xfId="14371"/>
    <cellStyle name="20% - Dekorfärg4 2 7 2 2 2" xfId="33531"/>
    <cellStyle name="20% - Dekorfärg4 2 7 2 3" xfId="16595"/>
    <cellStyle name="20% - Dekorfärg4 2 7 2 3 2" xfId="35605"/>
    <cellStyle name="20% - Dekorfärg4 2 7 2 4" xfId="24263"/>
    <cellStyle name="20% - Dekorfärg4 2 7 2 5" xfId="22265"/>
    <cellStyle name="20% - Dekorfärg4 2 7 3" xfId="14370"/>
    <cellStyle name="20% - Dekorfärg4 2 7 3 2" xfId="33530"/>
    <cellStyle name="20% - Dekorfärg4 2 7 4" xfId="16725"/>
    <cellStyle name="20% - Dekorfärg4 2 7 4 2" xfId="35666"/>
    <cellStyle name="20% - Dekorfärg4 2 7 5" xfId="24262"/>
    <cellStyle name="20% - Dekorfärg4 2 7 6" xfId="22264"/>
    <cellStyle name="20% - Dekorfärg4 2 8" xfId="855"/>
    <cellStyle name="20% - Dekorfärg4 2 8 2" xfId="14372"/>
    <cellStyle name="20% - Dekorfärg4 2 8 2 2" xfId="33532"/>
    <cellStyle name="20% - Dekorfärg4 2 8 3" xfId="16480"/>
    <cellStyle name="20% - Dekorfärg4 2 8 3 2" xfId="35572"/>
    <cellStyle name="20% - Dekorfärg4 2 8 4" xfId="24264"/>
    <cellStyle name="20% - Dekorfärg4 2 8 5" xfId="22266"/>
    <cellStyle name="20% - Dekorfärg4 2 9" xfId="11466"/>
    <cellStyle name="20% - Dekorfärg4 2 9 2" xfId="32249"/>
    <cellStyle name="20% - Dekorfärg4 2_Accounts" xfId="856"/>
    <cellStyle name="20% - Dekorfärg4 3" xfId="857"/>
    <cellStyle name="20% - Dekorfärg4 3 2" xfId="858"/>
    <cellStyle name="20% - Dekorfärg4 3 2 2" xfId="859"/>
    <cellStyle name="20% - Dekorfärg4 3 2 2 2" xfId="860"/>
    <cellStyle name="20% - Dekorfärg4 3 2 2 2 2" xfId="14374"/>
    <cellStyle name="20% - Dekorfärg4 3 2 2 2 2 2" xfId="33534"/>
    <cellStyle name="20% - Dekorfärg4 3 2 2 2 3" xfId="16315"/>
    <cellStyle name="20% - Dekorfärg4 3 2 2 2 3 2" xfId="35437"/>
    <cellStyle name="20% - Dekorfärg4 3 2 2 2 4" xfId="24265"/>
    <cellStyle name="20% - Dekorfärg4 3 2 2 2 5" xfId="22268"/>
    <cellStyle name="20% - Dekorfärg4 3 2 3" xfId="861"/>
    <cellStyle name="20% - Dekorfärg4 3 2 3 2" xfId="14373"/>
    <cellStyle name="20% - Dekorfärg4 3 2 3 2 2" xfId="33533"/>
    <cellStyle name="20% - Dekorfärg4 3 2 3 3" xfId="15979"/>
    <cellStyle name="20% - Dekorfärg4 3 2 3 3 2" xfId="35111"/>
    <cellStyle name="20% - Dekorfärg4 3 2 3 4" xfId="24266"/>
    <cellStyle name="20% - Dekorfärg4 3 2 3 5" xfId="22267"/>
    <cellStyle name="20% - Dekorfärg4 3 3" xfId="862"/>
    <cellStyle name="20% - Dekorfärg4 3 3 10" xfId="38428"/>
    <cellStyle name="20% - Dekorfärg4 3 3 11" xfId="38571"/>
    <cellStyle name="20% - Dekorfärg4 3 3 12" xfId="43450"/>
    <cellStyle name="20% - Dekorfärg4 3 3 2" xfId="863"/>
    <cellStyle name="20% - Dekorfärg4 3 3 2 2" xfId="14375"/>
    <cellStyle name="20% - Dekorfärg4 3 3 2 2 2" xfId="33535"/>
    <cellStyle name="20% - Dekorfärg4 3 3 2 3" xfId="16354"/>
    <cellStyle name="20% - Dekorfärg4 3 3 2 3 2" xfId="35476"/>
    <cellStyle name="20% - Dekorfärg4 3 3 2 4" xfId="24268"/>
    <cellStyle name="20% - Dekorfärg4 3 3 2 5" xfId="22269"/>
    <cellStyle name="20% - Dekorfärg4 3 3 3" xfId="864"/>
    <cellStyle name="20% - Dekorfärg4 3 3 4" xfId="11473"/>
    <cellStyle name="20% - Dekorfärg4 3 3 4 2" xfId="32256"/>
    <cellStyle name="20% - Dekorfärg4 3 3 5" xfId="16165"/>
    <cellStyle name="20% - Dekorfärg4 3 3 5 2" xfId="35289"/>
    <cellStyle name="20% - Dekorfärg4 3 3 6" xfId="24267"/>
    <cellStyle name="20% - Dekorfärg4 3 3 7" xfId="20814"/>
    <cellStyle name="20% - Dekorfärg4 3 3 8" xfId="38118"/>
    <cellStyle name="20% - Dekorfärg4 3 3 9" xfId="38291"/>
    <cellStyle name="20% - Dekorfärg4 3 3_Balance sheet - Parent" xfId="38623"/>
    <cellStyle name="20% - Dekorfärg4 3 4" xfId="865"/>
    <cellStyle name="20% - Dekorfärg4 3 4 2" xfId="866"/>
    <cellStyle name="20% - Dekorfärg4 3 4 2 2" xfId="14376"/>
    <cellStyle name="20% - Dekorfärg4 3 4 2 2 2" xfId="33536"/>
    <cellStyle name="20% - Dekorfärg4 3 4 2 3" xfId="20436"/>
    <cellStyle name="20% - Dekorfärg4 3 4 2 3 2" xfId="37782"/>
    <cellStyle name="20% - Dekorfärg4 3 4 2 4" xfId="24269"/>
    <cellStyle name="20% - Dekorfärg4 3 4 2 5" xfId="22270"/>
    <cellStyle name="20% - Dekorfärg4 3 5" xfId="867"/>
    <cellStyle name="20% - Dekorfärg4 3 5 2" xfId="4517"/>
    <cellStyle name="20% - Dekorfärg4 3 5 2 2" xfId="25815"/>
    <cellStyle name="20% - Dekorfärg4 3 5 3" xfId="24270"/>
    <cellStyle name="20% - Dekorfärg4 3 6" xfId="11472"/>
    <cellStyle name="20% - Dekorfärg4 3 6 2" xfId="32255"/>
    <cellStyle name="20% - Dekorfärg4 3 7" xfId="20813"/>
    <cellStyle name="20% - Dekorfärg4 3_Accounts" xfId="868"/>
    <cellStyle name="20% - Dekorfärg4 4" xfId="869"/>
    <cellStyle name="20% - Dekorfärg4 4 2" xfId="870"/>
    <cellStyle name="20% - Dekorfärg4 4 2 2" xfId="871"/>
    <cellStyle name="20% - Dekorfärg4 4 2 2 2" xfId="4349"/>
    <cellStyle name="20% - Dekorfärg4 4 2 2 2 2" xfId="25745"/>
    <cellStyle name="20% - Dekorfärg4 4 2 2 3" xfId="24273"/>
    <cellStyle name="20% - Dekorfärg4 4 2 3" xfId="11475"/>
    <cellStyle name="20% - Dekorfärg4 4 2 3 2" xfId="32258"/>
    <cellStyle name="20% - Dekorfärg4 4 2 4" xfId="18043"/>
    <cellStyle name="20% - Dekorfärg4 4 2 4 2" xfId="36320"/>
    <cellStyle name="20% - Dekorfärg4 4 2 5" xfId="24272"/>
    <cellStyle name="20% - Dekorfärg4 4 2 6" xfId="20816"/>
    <cellStyle name="20% - Dekorfärg4 4 2 7" xfId="43584"/>
    <cellStyle name="20% - Dekorfärg4 4 3" xfId="872"/>
    <cellStyle name="20% - Dekorfärg4 4 3 2" xfId="4518"/>
    <cellStyle name="20% - Dekorfärg4 4 3 2 2" xfId="25816"/>
    <cellStyle name="20% - Dekorfärg4 4 3 3" xfId="24274"/>
    <cellStyle name="20% - Dekorfärg4 4 4" xfId="873"/>
    <cellStyle name="20% - Dekorfärg4 4 5" xfId="11474"/>
    <cellStyle name="20% - Dekorfärg4 4 5 2" xfId="32257"/>
    <cellStyle name="20% - Dekorfärg4 4 6" xfId="20631"/>
    <cellStyle name="20% - Dekorfärg4 4 6 2" xfId="37973"/>
    <cellStyle name="20% - Dekorfärg4 4 7" xfId="24271"/>
    <cellStyle name="20% - Dekorfärg4 4 8" xfId="20815"/>
    <cellStyle name="20% - Dekorfärg4 4 9" xfId="43506"/>
    <cellStyle name="20% - Dekorfärg4 4_Accounts" xfId="874"/>
    <cellStyle name="20% - Dekorfärg4 5" xfId="875"/>
    <cellStyle name="20% - Dekorfärg4 5 2" xfId="876"/>
    <cellStyle name="20% - Dekorfärg4 5 2 2" xfId="877"/>
    <cellStyle name="20% - Dekorfärg4 5 2 2 2" xfId="4519"/>
    <cellStyle name="20% - Dekorfärg4 5 2 2 2 2" xfId="25817"/>
    <cellStyle name="20% - Dekorfärg4 5 2 2 3" xfId="24277"/>
    <cellStyle name="20% - Dekorfärg4 5 2 3" xfId="11477"/>
    <cellStyle name="20% - Dekorfärg4 5 2 3 2" xfId="32260"/>
    <cellStyle name="20% - Dekorfärg4 5 2 4" xfId="16966"/>
    <cellStyle name="20% - Dekorfärg4 5 2 4 2" xfId="35867"/>
    <cellStyle name="20% - Dekorfärg4 5 2 5" xfId="24276"/>
    <cellStyle name="20% - Dekorfärg4 5 2 6" xfId="20818"/>
    <cellStyle name="20% - Dekorfärg4 5 2 7" xfId="43586"/>
    <cellStyle name="20% - Dekorfärg4 5 3" xfId="878"/>
    <cellStyle name="20% - Dekorfärg4 5 3 2" xfId="4350"/>
    <cellStyle name="20% - Dekorfärg4 5 3 2 2" xfId="25746"/>
    <cellStyle name="20% - Dekorfärg4 5 3 3" xfId="24278"/>
    <cellStyle name="20% - Dekorfärg4 5 4" xfId="11476"/>
    <cellStyle name="20% - Dekorfärg4 5 4 2" xfId="32259"/>
    <cellStyle name="20% - Dekorfärg4 5 5" xfId="20618"/>
    <cellStyle name="20% - Dekorfärg4 5 5 2" xfId="37961"/>
    <cellStyle name="20% - Dekorfärg4 5 6" xfId="24275"/>
    <cellStyle name="20% - Dekorfärg4 5 7" xfId="20817"/>
    <cellStyle name="20% - Dekorfärg4 5 8" xfId="43585"/>
    <cellStyle name="20% - Dekorfärg4 5_Brygga Q" xfId="879"/>
    <cellStyle name="20% - Dekorfärg4 6" xfId="880"/>
    <cellStyle name="20% - Dekorfärg4 6 2" xfId="881"/>
    <cellStyle name="20% - Dekorfärg4 6 2 2" xfId="4663"/>
    <cellStyle name="20% - Dekorfärg4 6 2 2 2" xfId="25870"/>
    <cellStyle name="20% - Dekorfärg4 6 2 3" xfId="24280"/>
    <cellStyle name="20% - Dekorfärg4 6 3" xfId="11478"/>
    <cellStyle name="20% - Dekorfärg4 6 3 2" xfId="32261"/>
    <cellStyle name="20% - Dekorfärg4 6 4" xfId="20148"/>
    <cellStyle name="20% - Dekorfärg4 6 4 2" xfId="37497"/>
    <cellStyle name="20% - Dekorfärg4 6 5" xfId="24279"/>
    <cellStyle name="20% - Dekorfärg4 6 6" xfId="20819"/>
    <cellStyle name="20% - Dekorfärg4 6 7" xfId="43587"/>
    <cellStyle name="20% - Dekorfärg4 7" xfId="882"/>
    <cellStyle name="20% - Dekorfärg4 7 2" xfId="883"/>
    <cellStyle name="20% - Dekorfärg4 7 2 2" xfId="4520"/>
    <cellStyle name="20% - Dekorfärg4 7 2 2 2" xfId="25818"/>
    <cellStyle name="20% - Dekorfärg4 7 2 3" xfId="24282"/>
    <cellStyle name="20% - Dekorfärg4 7 3" xfId="11479"/>
    <cellStyle name="20% - Dekorfärg4 7 3 2" xfId="32262"/>
    <cellStyle name="20% - Dekorfärg4 7 4" xfId="16272"/>
    <cellStyle name="20% - Dekorfärg4 7 4 2" xfId="35395"/>
    <cellStyle name="20% - Dekorfärg4 7 5" xfId="24281"/>
    <cellStyle name="20% - Dekorfärg4 7 6" xfId="20820"/>
    <cellStyle name="20% - Dekorfärg4 7 7" xfId="43588"/>
    <cellStyle name="20% - Dekorfärg4 8" xfId="884"/>
    <cellStyle name="20% - Dekorfärg4 9" xfId="885"/>
    <cellStyle name="20% - Dekorfärg5 10" xfId="886"/>
    <cellStyle name="20% - Dekorfärg5 10 2" xfId="887"/>
    <cellStyle name="20% - Dekorfärg5 10 2 2" xfId="4351"/>
    <cellStyle name="20% - Dekorfärg5 10 3" xfId="11480"/>
    <cellStyle name="20% - Dekorfärg5 10 4" xfId="24283"/>
    <cellStyle name="20% - Dekorfärg5 11" xfId="888"/>
    <cellStyle name="20% - Dekorfärg5 2" xfId="889"/>
    <cellStyle name="20% - Dekorfärg5 2 10" xfId="15751"/>
    <cellStyle name="20% - Dekorfärg5 2 10 2" xfId="34887"/>
    <cellStyle name="20% - Dekorfärg5 2 11" xfId="24284"/>
    <cellStyle name="20% - Dekorfärg5 2 12" xfId="20821"/>
    <cellStyle name="20% - Dekorfärg5 2 13" xfId="38011"/>
    <cellStyle name="20% - Dekorfärg5 2 14" xfId="38188"/>
    <cellStyle name="20% - Dekorfärg5 2 15" xfId="38323"/>
    <cellStyle name="20% - Dekorfärg5 2 16" xfId="38469"/>
    <cellStyle name="20% - Dekorfärg5 2 17" xfId="43331"/>
    <cellStyle name="20% - Dekorfärg5 2 2" xfId="890"/>
    <cellStyle name="20% - Dekorfärg5 2 2 10" xfId="20822"/>
    <cellStyle name="20% - Dekorfärg5 2 2 11" xfId="43589"/>
    <cellStyle name="20% - Dekorfärg5 2 2 2" xfId="891"/>
    <cellStyle name="20% - Dekorfärg5 2 2 2 10" xfId="43590"/>
    <cellStyle name="20% - Dekorfärg5 2 2 2 2" xfId="892"/>
    <cellStyle name="20% - Dekorfärg5 2 2 2 2 2" xfId="893"/>
    <cellStyle name="20% - Dekorfärg5 2 2 2 2 2 2" xfId="894"/>
    <cellStyle name="20% - Dekorfärg5 2 2 2 2 2 2 2" xfId="14379"/>
    <cellStyle name="20% - Dekorfärg5 2 2 2 2 2 2 2 2" xfId="33539"/>
    <cellStyle name="20% - Dekorfärg5 2 2 2 2 2 2 3" xfId="20471"/>
    <cellStyle name="20% - Dekorfärg5 2 2 2 2 2 2 3 2" xfId="37816"/>
    <cellStyle name="20% - Dekorfärg5 2 2 2 2 2 2 4" xfId="24289"/>
    <cellStyle name="20% - Dekorfärg5 2 2 2 2 2 2 5" xfId="22273"/>
    <cellStyle name="20% - Dekorfärg5 2 2 2 2 2 3" xfId="14378"/>
    <cellStyle name="20% - Dekorfärg5 2 2 2 2 2 3 2" xfId="33538"/>
    <cellStyle name="20% - Dekorfärg5 2 2 2 2 2 4" xfId="20088"/>
    <cellStyle name="20% - Dekorfärg5 2 2 2 2 2 4 2" xfId="37438"/>
    <cellStyle name="20% - Dekorfärg5 2 2 2 2 2 5" xfId="24288"/>
    <cellStyle name="20% - Dekorfärg5 2 2 2 2 2 6" xfId="22272"/>
    <cellStyle name="20% - Dekorfärg5 2 2 2 2 3" xfId="895"/>
    <cellStyle name="20% - Dekorfärg5 2 2 2 2 3 2" xfId="896"/>
    <cellStyle name="20% - Dekorfärg5 2 2 2 2 3 2 2" xfId="14381"/>
    <cellStyle name="20% - Dekorfärg5 2 2 2 2 3 2 2 2" xfId="33541"/>
    <cellStyle name="20% - Dekorfärg5 2 2 2 2 3 2 3" xfId="20238"/>
    <cellStyle name="20% - Dekorfärg5 2 2 2 2 3 2 3 2" xfId="37585"/>
    <cellStyle name="20% - Dekorfärg5 2 2 2 2 3 2 4" xfId="24291"/>
    <cellStyle name="20% - Dekorfärg5 2 2 2 2 3 2 5" xfId="22275"/>
    <cellStyle name="20% - Dekorfärg5 2 2 2 2 3 3" xfId="14380"/>
    <cellStyle name="20% - Dekorfärg5 2 2 2 2 3 3 2" xfId="33540"/>
    <cellStyle name="20% - Dekorfärg5 2 2 2 2 3 4" xfId="20101"/>
    <cellStyle name="20% - Dekorfärg5 2 2 2 2 3 4 2" xfId="37451"/>
    <cellStyle name="20% - Dekorfärg5 2 2 2 2 3 5" xfId="24290"/>
    <cellStyle name="20% - Dekorfärg5 2 2 2 2 3 6" xfId="22274"/>
    <cellStyle name="20% - Dekorfärg5 2 2 2 2 4" xfId="897"/>
    <cellStyle name="20% - Dekorfärg5 2 2 2 2 4 2" xfId="14382"/>
    <cellStyle name="20% - Dekorfärg5 2 2 2 2 4 2 2" xfId="33542"/>
    <cellStyle name="20% - Dekorfärg5 2 2 2 2 4 3" xfId="17702"/>
    <cellStyle name="20% - Dekorfärg5 2 2 2 2 4 3 2" xfId="36170"/>
    <cellStyle name="20% - Dekorfärg5 2 2 2 2 4 4" xfId="24292"/>
    <cellStyle name="20% - Dekorfärg5 2 2 2 2 4 5" xfId="22276"/>
    <cellStyle name="20% - Dekorfärg5 2 2 2 2 5" xfId="14377"/>
    <cellStyle name="20% - Dekorfärg5 2 2 2 2 5 2" xfId="33537"/>
    <cellStyle name="20% - Dekorfärg5 2 2 2 2 6" xfId="18305"/>
    <cellStyle name="20% - Dekorfärg5 2 2 2 2 6 2" xfId="36407"/>
    <cellStyle name="20% - Dekorfärg5 2 2 2 2 7" xfId="24287"/>
    <cellStyle name="20% - Dekorfärg5 2 2 2 2 8" xfId="22271"/>
    <cellStyle name="20% - Dekorfärg5 2 2 2 3" xfId="898"/>
    <cellStyle name="20% - Dekorfärg5 2 2 2 3 2" xfId="899"/>
    <cellStyle name="20% - Dekorfärg5 2 2 2 3 2 2" xfId="14384"/>
    <cellStyle name="20% - Dekorfärg5 2 2 2 3 2 2 2" xfId="33544"/>
    <cellStyle name="20% - Dekorfärg5 2 2 2 3 2 3" xfId="16005"/>
    <cellStyle name="20% - Dekorfärg5 2 2 2 3 2 3 2" xfId="35136"/>
    <cellStyle name="20% - Dekorfärg5 2 2 2 3 2 4" xfId="24294"/>
    <cellStyle name="20% - Dekorfärg5 2 2 2 3 2 5" xfId="22278"/>
    <cellStyle name="20% - Dekorfärg5 2 2 2 3 3" xfId="14383"/>
    <cellStyle name="20% - Dekorfärg5 2 2 2 3 3 2" xfId="33543"/>
    <cellStyle name="20% - Dekorfärg5 2 2 2 3 4" xfId="19852"/>
    <cellStyle name="20% - Dekorfärg5 2 2 2 3 4 2" xfId="37207"/>
    <cellStyle name="20% - Dekorfärg5 2 2 2 3 5" xfId="24293"/>
    <cellStyle name="20% - Dekorfärg5 2 2 2 3 6" xfId="22277"/>
    <cellStyle name="20% - Dekorfärg5 2 2 2 4" xfId="900"/>
    <cellStyle name="20% - Dekorfärg5 2 2 2 4 2" xfId="901"/>
    <cellStyle name="20% - Dekorfärg5 2 2 2 4 2 2" xfId="14386"/>
    <cellStyle name="20% - Dekorfärg5 2 2 2 4 2 2 2" xfId="33546"/>
    <cellStyle name="20% - Dekorfärg5 2 2 2 4 2 3" xfId="19902"/>
    <cellStyle name="20% - Dekorfärg5 2 2 2 4 2 3 2" xfId="37256"/>
    <cellStyle name="20% - Dekorfärg5 2 2 2 4 2 4" xfId="24296"/>
    <cellStyle name="20% - Dekorfärg5 2 2 2 4 2 5" xfId="22280"/>
    <cellStyle name="20% - Dekorfärg5 2 2 2 4 3" xfId="14385"/>
    <cellStyle name="20% - Dekorfärg5 2 2 2 4 3 2" xfId="33545"/>
    <cellStyle name="20% - Dekorfärg5 2 2 2 4 4" xfId="19945"/>
    <cellStyle name="20% - Dekorfärg5 2 2 2 4 4 2" xfId="37299"/>
    <cellStyle name="20% - Dekorfärg5 2 2 2 4 5" xfId="24295"/>
    <cellStyle name="20% - Dekorfärg5 2 2 2 4 6" xfId="22279"/>
    <cellStyle name="20% - Dekorfärg5 2 2 2 5" xfId="902"/>
    <cellStyle name="20% - Dekorfärg5 2 2 2 5 2" xfId="14387"/>
    <cellStyle name="20% - Dekorfärg5 2 2 2 5 2 2" xfId="33547"/>
    <cellStyle name="20% - Dekorfärg5 2 2 2 5 3" xfId="19687"/>
    <cellStyle name="20% - Dekorfärg5 2 2 2 5 3 2" xfId="37045"/>
    <cellStyle name="20% - Dekorfärg5 2 2 2 5 4" xfId="24297"/>
    <cellStyle name="20% - Dekorfärg5 2 2 2 5 5" xfId="22281"/>
    <cellStyle name="20% - Dekorfärg5 2 2 2 6" xfId="11483"/>
    <cellStyle name="20% - Dekorfärg5 2 2 2 6 2" xfId="32265"/>
    <cellStyle name="20% - Dekorfärg5 2 2 2 7" xfId="19635"/>
    <cellStyle name="20% - Dekorfärg5 2 2 2 7 2" xfId="36993"/>
    <cellStyle name="20% - Dekorfärg5 2 2 2 8" xfId="24286"/>
    <cellStyle name="20% - Dekorfärg5 2 2 2 9" xfId="20823"/>
    <cellStyle name="20% - Dekorfärg5 2 2 3" xfId="903"/>
    <cellStyle name="20% - Dekorfärg5 2 2 3 2" xfId="904"/>
    <cellStyle name="20% - Dekorfärg5 2 2 3 2 2" xfId="905"/>
    <cellStyle name="20% - Dekorfärg5 2 2 3 2 2 2" xfId="14390"/>
    <cellStyle name="20% - Dekorfärg5 2 2 3 2 2 2 2" xfId="33550"/>
    <cellStyle name="20% - Dekorfärg5 2 2 3 2 2 3" xfId="16286"/>
    <cellStyle name="20% - Dekorfärg5 2 2 3 2 2 3 2" xfId="35409"/>
    <cellStyle name="20% - Dekorfärg5 2 2 3 2 2 4" xfId="24300"/>
    <cellStyle name="20% - Dekorfärg5 2 2 3 2 2 5" xfId="22284"/>
    <cellStyle name="20% - Dekorfärg5 2 2 3 2 3" xfId="14389"/>
    <cellStyle name="20% - Dekorfärg5 2 2 3 2 3 2" xfId="33549"/>
    <cellStyle name="20% - Dekorfärg5 2 2 3 2 4" xfId="18926"/>
    <cellStyle name="20% - Dekorfärg5 2 2 3 2 4 2" xfId="36672"/>
    <cellStyle name="20% - Dekorfärg5 2 2 3 2 5" xfId="24299"/>
    <cellStyle name="20% - Dekorfärg5 2 2 3 2 6" xfId="22283"/>
    <cellStyle name="20% - Dekorfärg5 2 2 3 3" xfId="906"/>
    <cellStyle name="20% - Dekorfärg5 2 2 3 3 2" xfId="907"/>
    <cellStyle name="20% - Dekorfärg5 2 2 3 3 2 2" xfId="14392"/>
    <cellStyle name="20% - Dekorfärg5 2 2 3 3 2 2 2" xfId="33552"/>
    <cellStyle name="20% - Dekorfärg5 2 2 3 3 2 3" xfId="16372"/>
    <cellStyle name="20% - Dekorfärg5 2 2 3 3 2 3 2" xfId="35494"/>
    <cellStyle name="20% - Dekorfärg5 2 2 3 3 2 4" xfId="24302"/>
    <cellStyle name="20% - Dekorfärg5 2 2 3 3 2 5" xfId="22286"/>
    <cellStyle name="20% - Dekorfärg5 2 2 3 3 3" xfId="14391"/>
    <cellStyle name="20% - Dekorfärg5 2 2 3 3 3 2" xfId="33551"/>
    <cellStyle name="20% - Dekorfärg5 2 2 3 3 4" xfId="16278"/>
    <cellStyle name="20% - Dekorfärg5 2 2 3 3 4 2" xfId="35401"/>
    <cellStyle name="20% - Dekorfärg5 2 2 3 3 5" xfId="24301"/>
    <cellStyle name="20% - Dekorfärg5 2 2 3 3 6" xfId="22285"/>
    <cellStyle name="20% - Dekorfärg5 2 2 3 4" xfId="908"/>
    <cellStyle name="20% - Dekorfärg5 2 2 3 4 2" xfId="14393"/>
    <cellStyle name="20% - Dekorfärg5 2 2 3 4 2 2" xfId="33553"/>
    <cellStyle name="20% - Dekorfärg5 2 2 3 4 3" xfId="16245"/>
    <cellStyle name="20% - Dekorfärg5 2 2 3 4 3 2" xfId="35368"/>
    <cellStyle name="20% - Dekorfärg5 2 2 3 4 4" xfId="24303"/>
    <cellStyle name="20% - Dekorfärg5 2 2 3 4 5" xfId="22287"/>
    <cellStyle name="20% - Dekorfärg5 2 2 3 5" xfId="14388"/>
    <cellStyle name="20% - Dekorfärg5 2 2 3 5 2" xfId="33548"/>
    <cellStyle name="20% - Dekorfärg5 2 2 3 6" xfId="16190"/>
    <cellStyle name="20% - Dekorfärg5 2 2 3 6 2" xfId="35314"/>
    <cellStyle name="20% - Dekorfärg5 2 2 3 7" xfId="24298"/>
    <cellStyle name="20% - Dekorfärg5 2 2 3 8" xfId="22282"/>
    <cellStyle name="20% - Dekorfärg5 2 2 4" xfId="909"/>
    <cellStyle name="20% - Dekorfärg5 2 2 4 2" xfId="910"/>
    <cellStyle name="20% - Dekorfärg5 2 2 4 2 2" xfId="14395"/>
    <cellStyle name="20% - Dekorfärg5 2 2 4 2 2 2" xfId="33555"/>
    <cellStyle name="20% - Dekorfärg5 2 2 4 2 3" xfId="16365"/>
    <cellStyle name="20% - Dekorfärg5 2 2 4 2 3 2" xfId="35487"/>
    <cellStyle name="20% - Dekorfärg5 2 2 4 2 4" xfId="24305"/>
    <cellStyle name="20% - Dekorfärg5 2 2 4 2 5" xfId="22289"/>
    <cellStyle name="20% - Dekorfärg5 2 2 4 3" xfId="14394"/>
    <cellStyle name="20% - Dekorfärg5 2 2 4 3 2" xfId="33554"/>
    <cellStyle name="20% - Dekorfärg5 2 2 4 4" xfId="19941"/>
    <cellStyle name="20% - Dekorfärg5 2 2 4 4 2" xfId="37295"/>
    <cellStyle name="20% - Dekorfärg5 2 2 4 5" xfId="24304"/>
    <cellStyle name="20% - Dekorfärg5 2 2 4 6" xfId="22288"/>
    <cellStyle name="20% - Dekorfärg5 2 2 5" xfId="911"/>
    <cellStyle name="20% - Dekorfärg5 2 2 5 2" xfId="912"/>
    <cellStyle name="20% - Dekorfärg5 2 2 5 2 2" xfId="14397"/>
    <cellStyle name="20% - Dekorfärg5 2 2 5 2 2 2" xfId="33557"/>
    <cellStyle name="20% - Dekorfärg5 2 2 5 2 3" xfId="16841"/>
    <cellStyle name="20% - Dekorfärg5 2 2 5 2 3 2" xfId="35766"/>
    <cellStyle name="20% - Dekorfärg5 2 2 5 2 4" xfId="24307"/>
    <cellStyle name="20% - Dekorfärg5 2 2 5 2 5" xfId="22291"/>
    <cellStyle name="20% - Dekorfärg5 2 2 5 3" xfId="14396"/>
    <cellStyle name="20% - Dekorfärg5 2 2 5 3 2" xfId="33556"/>
    <cellStyle name="20% - Dekorfärg5 2 2 5 4" xfId="16213"/>
    <cellStyle name="20% - Dekorfärg5 2 2 5 4 2" xfId="35337"/>
    <cellStyle name="20% - Dekorfärg5 2 2 5 5" xfId="24306"/>
    <cellStyle name="20% - Dekorfärg5 2 2 5 6" xfId="22290"/>
    <cellStyle name="20% - Dekorfärg5 2 2 6" xfId="913"/>
    <cellStyle name="20% - Dekorfärg5 2 2 6 2" xfId="14398"/>
    <cellStyle name="20% - Dekorfärg5 2 2 6 2 2" xfId="33558"/>
    <cellStyle name="20% - Dekorfärg5 2 2 6 3" xfId="20210"/>
    <cellStyle name="20% - Dekorfärg5 2 2 6 3 2" xfId="37557"/>
    <cellStyle name="20% - Dekorfärg5 2 2 6 4" xfId="24308"/>
    <cellStyle name="20% - Dekorfärg5 2 2 6 5" xfId="22292"/>
    <cellStyle name="20% - Dekorfärg5 2 2 7" xfId="11482"/>
    <cellStyle name="20% - Dekorfärg5 2 2 7 2" xfId="32264"/>
    <cellStyle name="20% - Dekorfärg5 2 2 8" xfId="16909"/>
    <cellStyle name="20% - Dekorfärg5 2 2 8 2" xfId="35818"/>
    <cellStyle name="20% - Dekorfärg5 2 2 9" xfId="24285"/>
    <cellStyle name="20% - Dekorfärg5 2 2_Brygga Q" xfId="914"/>
    <cellStyle name="20% - Dekorfärg5 2 3" xfId="915"/>
    <cellStyle name="20% - Dekorfärg5 2 3 10" xfId="20824"/>
    <cellStyle name="20% - Dekorfärg5 2 3 11" xfId="43591"/>
    <cellStyle name="20% - Dekorfärg5 2 3 2" xfId="916"/>
    <cellStyle name="20% - Dekorfärg5 2 3 2 10" xfId="43592"/>
    <cellStyle name="20% - Dekorfärg5 2 3 2 2" xfId="917"/>
    <cellStyle name="20% - Dekorfärg5 2 3 2 2 2" xfId="918"/>
    <cellStyle name="20% - Dekorfärg5 2 3 2 2 2 2" xfId="919"/>
    <cellStyle name="20% - Dekorfärg5 2 3 2 2 2 2 2" xfId="14401"/>
    <cellStyle name="20% - Dekorfärg5 2 3 2 2 2 2 2 2" xfId="33561"/>
    <cellStyle name="20% - Dekorfärg5 2 3 2 2 2 2 3" xfId="20597"/>
    <cellStyle name="20% - Dekorfärg5 2 3 2 2 2 2 3 2" xfId="37940"/>
    <cellStyle name="20% - Dekorfärg5 2 3 2 2 2 2 4" xfId="24313"/>
    <cellStyle name="20% - Dekorfärg5 2 3 2 2 2 2 5" xfId="22295"/>
    <cellStyle name="20% - Dekorfärg5 2 3 2 2 2 3" xfId="14400"/>
    <cellStyle name="20% - Dekorfärg5 2 3 2 2 2 3 2" xfId="33560"/>
    <cellStyle name="20% - Dekorfärg5 2 3 2 2 2 4" xfId="15732"/>
    <cellStyle name="20% - Dekorfärg5 2 3 2 2 2 4 2" xfId="34869"/>
    <cellStyle name="20% - Dekorfärg5 2 3 2 2 2 5" xfId="24312"/>
    <cellStyle name="20% - Dekorfärg5 2 3 2 2 2 6" xfId="22294"/>
    <cellStyle name="20% - Dekorfärg5 2 3 2 2 3" xfId="920"/>
    <cellStyle name="20% - Dekorfärg5 2 3 2 2 3 2" xfId="921"/>
    <cellStyle name="20% - Dekorfärg5 2 3 2 2 3 2 2" xfId="14403"/>
    <cellStyle name="20% - Dekorfärg5 2 3 2 2 3 2 2 2" xfId="33563"/>
    <cellStyle name="20% - Dekorfärg5 2 3 2 2 3 2 3" xfId="18013"/>
    <cellStyle name="20% - Dekorfärg5 2 3 2 2 3 2 3 2" xfId="36303"/>
    <cellStyle name="20% - Dekorfärg5 2 3 2 2 3 2 4" xfId="24315"/>
    <cellStyle name="20% - Dekorfärg5 2 3 2 2 3 2 5" xfId="22297"/>
    <cellStyle name="20% - Dekorfärg5 2 3 2 2 3 3" xfId="14402"/>
    <cellStyle name="20% - Dekorfärg5 2 3 2 2 3 3 2" xfId="33562"/>
    <cellStyle name="20% - Dekorfärg5 2 3 2 2 3 4" xfId="19953"/>
    <cellStyle name="20% - Dekorfärg5 2 3 2 2 3 4 2" xfId="37307"/>
    <cellStyle name="20% - Dekorfärg5 2 3 2 2 3 5" xfId="24314"/>
    <cellStyle name="20% - Dekorfärg5 2 3 2 2 3 6" xfId="22296"/>
    <cellStyle name="20% - Dekorfärg5 2 3 2 2 4" xfId="922"/>
    <cellStyle name="20% - Dekorfärg5 2 3 2 2 4 2" xfId="14404"/>
    <cellStyle name="20% - Dekorfärg5 2 3 2 2 4 2 2" xfId="33564"/>
    <cellStyle name="20% - Dekorfärg5 2 3 2 2 4 3" xfId="16792"/>
    <cellStyle name="20% - Dekorfärg5 2 3 2 2 4 3 2" xfId="35721"/>
    <cellStyle name="20% - Dekorfärg5 2 3 2 2 4 4" xfId="24316"/>
    <cellStyle name="20% - Dekorfärg5 2 3 2 2 4 5" xfId="22298"/>
    <cellStyle name="20% - Dekorfärg5 2 3 2 2 5" xfId="14399"/>
    <cellStyle name="20% - Dekorfärg5 2 3 2 2 5 2" xfId="33559"/>
    <cellStyle name="20% - Dekorfärg5 2 3 2 2 6" xfId="16298"/>
    <cellStyle name="20% - Dekorfärg5 2 3 2 2 6 2" xfId="35421"/>
    <cellStyle name="20% - Dekorfärg5 2 3 2 2 7" xfId="24311"/>
    <cellStyle name="20% - Dekorfärg5 2 3 2 2 8" xfId="22293"/>
    <cellStyle name="20% - Dekorfärg5 2 3 2 3" xfId="923"/>
    <cellStyle name="20% - Dekorfärg5 2 3 2 3 2" xfId="924"/>
    <cellStyle name="20% - Dekorfärg5 2 3 2 3 2 2" xfId="14406"/>
    <cellStyle name="20% - Dekorfärg5 2 3 2 3 2 2 2" xfId="33566"/>
    <cellStyle name="20% - Dekorfärg5 2 3 2 3 2 3" xfId="19810"/>
    <cellStyle name="20% - Dekorfärg5 2 3 2 3 2 3 2" xfId="37165"/>
    <cellStyle name="20% - Dekorfärg5 2 3 2 3 2 4" xfId="24318"/>
    <cellStyle name="20% - Dekorfärg5 2 3 2 3 2 5" xfId="22300"/>
    <cellStyle name="20% - Dekorfärg5 2 3 2 3 3" xfId="14405"/>
    <cellStyle name="20% - Dekorfärg5 2 3 2 3 3 2" xfId="33565"/>
    <cellStyle name="20% - Dekorfärg5 2 3 2 3 4" xfId="16896"/>
    <cellStyle name="20% - Dekorfärg5 2 3 2 3 4 2" xfId="35805"/>
    <cellStyle name="20% - Dekorfärg5 2 3 2 3 5" xfId="24317"/>
    <cellStyle name="20% - Dekorfärg5 2 3 2 3 6" xfId="22299"/>
    <cellStyle name="20% - Dekorfärg5 2 3 2 4" xfId="925"/>
    <cellStyle name="20% - Dekorfärg5 2 3 2 4 2" xfId="926"/>
    <cellStyle name="20% - Dekorfärg5 2 3 2 4 2 2" xfId="14408"/>
    <cellStyle name="20% - Dekorfärg5 2 3 2 4 2 2 2" xfId="33568"/>
    <cellStyle name="20% - Dekorfärg5 2 3 2 4 2 3" xfId="20069"/>
    <cellStyle name="20% - Dekorfärg5 2 3 2 4 2 3 2" xfId="37419"/>
    <cellStyle name="20% - Dekorfärg5 2 3 2 4 2 4" xfId="24320"/>
    <cellStyle name="20% - Dekorfärg5 2 3 2 4 2 5" xfId="22302"/>
    <cellStyle name="20% - Dekorfärg5 2 3 2 4 3" xfId="14407"/>
    <cellStyle name="20% - Dekorfärg5 2 3 2 4 3 2" xfId="33567"/>
    <cellStyle name="20% - Dekorfärg5 2 3 2 4 4" xfId="20385"/>
    <cellStyle name="20% - Dekorfärg5 2 3 2 4 4 2" xfId="37731"/>
    <cellStyle name="20% - Dekorfärg5 2 3 2 4 5" xfId="24319"/>
    <cellStyle name="20% - Dekorfärg5 2 3 2 4 6" xfId="22301"/>
    <cellStyle name="20% - Dekorfärg5 2 3 2 5" xfId="927"/>
    <cellStyle name="20% - Dekorfärg5 2 3 2 5 2" xfId="14409"/>
    <cellStyle name="20% - Dekorfärg5 2 3 2 5 2 2" xfId="33569"/>
    <cellStyle name="20% - Dekorfärg5 2 3 2 5 3" xfId="16205"/>
    <cellStyle name="20% - Dekorfärg5 2 3 2 5 3 2" xfId="35329"/>
    <cellStyle name="20% - Dekorfärg5 2 3 2 5 4" xfId="24321"/>
    <cellStyle name="20% - Dekorfärg5 2 3 2 5 5" xfId="22303"/>
    <cellStyle name="20% - Dekorfärg5 2 3 2 6" xfId="11485"/>
    <cellStyle name="20% - Dekorfärg5 2 3 2 6 2" xfId="32267"/>
    <cellStyle name="20% - Dekorfärg5 2 3 2 7" xfId="16476"/>
    <cellStyle name="20% - Dekorfärg5 2 3 2 7 2" xfId="35568"/>
    <cellStyle name="20% - Dekorfärg5 2 3 2 8" xfId="24310"/>
    <cellStyle name="20% - Dekorfärg5 2 3 2 9" xfId="20825"/>
    <cellStyle name="20% - Dekorfärg5 2 3 3" xfId="928"/>
    <cellStyle name="20% - Dekorfärg5 2 3 3 2" xfId="929"/>
    <cellStyle name="20% - Dekorfärg5 2 3 3 2 2" xfId="930"/>
    <cellStyle name="20% - Dekorfärg5 2 3 3 2 2 2" xfId="14412"/>
    <cellStyle name="20% - Dekorfärg5 2 3 3 2 2 2 2" xfId="33572"/>
    <cellStyle name="20% - Dekorfärg5 2 3 3 2 2 3" xfId="15856"/>
    <cellStyle name="20% - Dekorfärg5 2 3 3 2 2 3 2" xfId="34990"/>
    <cellStyle name="20% - Dekorfärg5 2 3 3 2 2 4" xfId="24324"/>
    <cellStyle name="20% - Dekorfärg5 2 3 3 2 2 5" xfId="22306"/>
    <cellStyle name="20% - Dekorfärg5 2 3 3 2 3" xfId="14411"/>
    <cellStyle name="20% - Dekorfärg5 2 3 3 2 3 2" xfId="33571"/>
    <cellStyle name="20% - Dekorfärg5 2 3 3 2 4" xfId="18397"/>
    <cellStyle name="20% - Dekorfärg5 2 3 3 2 4 2" xfId="36434"/>
    <cellStyle name="20% - Dekorfärg5 2 3 3 2 5" xfId="24323"/>
    <cellStyle name="20% - Dekorfärg5 2 3 3 2 6" xfId="22305"/>
    <cellStyle name="20% - Dekorfärg5 2 3 3 3" xfId="931"/>
    <cellStyle name="20% - Dekorfärg5 2 3 3 3 2" xfId="932"/>
    <cellStyle name="20% - Dekorfärg5 2 3 3 3 2 2" xfId="14414"/>
    <cellStyle name="20% - Dekorfärg5 2 3 3 3 2 2 2" xfId="33574"/>
    <cellStyle name="20% - Dekorfärg5 2 3 3 3 2 3" xfId="16183"/>
    <cellStyle name="20% - Dekorfärg5 2 3 3 3 2 3 2" xfId="35307"/>
    <cellStyle name="20% - Dekorfärg5 2 3 3 3 2 4" xfId="24326"/>
    <cellStyle name="20% - Dekorfärg5 2 3 3 3 2 5" xfId="22308"/>
    <cellStyle name="20% - Dekorfärg5 2 3 3 3 3" xfId="14413"/>
    <cellStyle name="20% - Dekorfärg5 2 3 3 3 3 2" xfId="33573"/>
    <cellStyle name="20% - Dekorfärg5 2 3 3 3 4" xfId="16701"/>
    <cellStyle name="20% - Dekorfärg5 2 3 3 3 4 2" xfId="35646"/>
    <cellStyle name="20% - Dekorfärg5 2 3 3 3 5" xfId="24325"/>
    <cellStyle name="20% - Dekorfärg5 2 3 3 3 6" xfId="22307"/>
    <cellStyle name="20% - Dekorfärg5 2 3 3 4" xfId="933"/>
    <cellStyle name="20% - Dekorfärg5 2 3 3 4 2" xfId="14415"/>
    <cellStyle name="20% - Dekorfärg5 2 3 3 4 2 2" xfId="33575"/>
    <cellStyle name="20% - Dekorfärg5 2 3 3 4 3" xfId="16475"/>
    <cellStyle name="20% - Dekorfärg5 2 3 3 4 3 2" xfId="35567"/>
    <cellStyle name="20% - Dekorfärg5 2 3 3 4 4" xfId="24327"/>
    <cellStyle name="20% - Dekorfärg5 2 3 3 4 5" xfId="22309"/>
    <cellStyle name="20% - Dekorfärg5 2 3 3 5" xfId="14410"/>
    <cellStyle name="20% - Dekorfärg5 2 3 3 5 2" xfId="33570"/>
    <cellStyle name="20% - Dekorfärg5 2 3 3 6" xfId="19946"/>
    <cellStyle name="20% - Dekorfärg5 2 3 3 6 2" xfId="37300"/>
    <cellStyle name="20% - Dekorfärg5 2 3 3 7" xfId="24322"/>
    <cellStyle name="20% - Dekorfärg5 2 3 3 8" xfId="22304"/>
    <cellStyle name="20% - Dekorfärg5 2 3 4" xfId="934"/>
    <cellStyle name="20% - Dekorfärg5 2 3 4 2" xfId="935"/>
    <cellStyle name="20% - Dekorfärg5 2 3 4 2 2" xfId="14417"/>
    <cellStyle name="20% - Dekorfärg5 2 3 4 2 2 2" xfId="33577"/>
    <cellStyle name="20% - Dekorfärg5 2 3 4 2 3" xfId="19699"/>
    <cellStyle name="20% - Dekorfärg5 2 3 4 2 3 2" xfId="37057"/>
    <cellStyle name="20% - Dekorfärg5 2 3 4 2 4" xfId="24329"/>
    <cellStyle name="20% - Dekorfärg5 2 3 4 2 5" xfId="22311"/>
    <cellStyle name="20% - Dekorfärg5 2 3 4 3" xfId="14416"/>
    <cellStyle name="20% - Dekorfärg5 2 3 4 3 2" xfId="33576"/>
    <cellStyle name="20% - Dekorfärg5 2 3 4 4" xfId="19693"/>
    <cellStyle name="20% - Dekorfärg5 2 3 4 4 2" xfId="37051"/>
    <cellStyle name="20% - Dekorfärg5 2 3 4 5" xfId="24328"/>
    <cellStyle name="20% - Dekorfärg5 2 3 4 6" xfId="22310"/>
    <cellStyle name="20% - Dekorfärg5 2 3 5" xfId="936"/>
    <cellStyle name="20% - Dekorfärg5 2 3 5 2" xfId="937"/>
    <cellStyle name="20% - Dekorfärg5 2 3 5 2 2" xfId="14419"/>
    <cellStyle name="20% - Dekorfärg5 2 3 5 2 2 2" xfId="33579"/>
    <cellStyle name="20% - Dekorfärg5 2 3 5 2 3" xfId="20189"/>
    <cellStyle name="20% - Dekorfärg5 2 3 5 2 3 2" xfId="37536"/>
    <cellStyle name="20% - Dekorfärg5 2 3 5 2 4" xfId="24331"/>
    <cellStyle name="20% - Dekorfärg5 2 3 5 2 5" xfId="22313"/>
    <cellStyle name="20% - Dekorfärg5 2 3 5 3" xfId="14418"/>
    <cellStyle name="20% - Dekorfärg5 2 3 5 3 2" xfId="33578"/>
    <cellStyle name="20% - Dekorfärg5 2 3 5 4" xfId="20174"/>
    <cellStyle name="20% - Dekorfärg5 2 3 5 4 2" xfId="37522"/>
    <cellStyle name="20% - Dekorfärg5 2 3 5 5" xfId="24330"/>
    <cellStyle name="20% - Dekorfärg5 2 3 5 6" xfId="22312"/>
    <cellStyle name="20% - Dekorfärg5 2 3 6" xfId="938"/>
    <cellStyle name="20% - Dekorfärg5 2 3 6 2" xfId="14420"/>
    <cellStyle name="20% - Dekorfärg5 2 3 6 2 2" xfId="33580"/>
    <cellStyle name="20% - Dekorfärg5 2 3 6 3" xfId="19877"/>
    <cellStyle name="20% - Dekorfärg5 2 3 6 3 2" xfId="37232"/>
    <cellStyle name="20% - Dekorfärg5 2 3 6 4" xfId="24332"/>
    <cellStyle name="20% - Dekorfärg5 2 3 6 5" xfId="22314"/>
    <cellStyle name="20% - Dekorfärg5 2 3 7" xfId="11484"/>
    <cellStyle name="20% - Dekorfärg5 2 3 7 2" xfId="32266"/>
    <cellStyle name="20% - Dekorfärg5 2 3 8" xfId="19666"/>
    <cellStyle name="20% - Dekorfärg5 2 3 8 2" xfId="37024"/>
    <cellStyle name="20% - Dekorfärg5 2 3 9" xfId="24309"/>
    <cellStyle name="20% - Dekorfärg5 2 3_Brygga Q" xfId="939"/>
    <cellStyle name="20% - Dekorfärg5 2 4" xfId="940"/>
    <cellStyle name="20% - Dekorfärg5 2 4 10" xfId="43593"/>
    <cellStyle name="20% - Dekorfärg5 2 4 2" xfId="941"/>
    <cellStyle name="20% - Dekorfärg5 2 4 2 2" xfId="942"/>
    <cellStyle name="20% - Dekorfärg5 2 4 2 2 2" xfId="943"/>
    <cellStyle name="20% - Dekorfärg5 2 4 2 2 2 2" xfId="14423"/>
    <cellStyle name="20% - Dekorfärg5 2 4 2 2 2 2 2" xfId="33583"/>
    <cellStyle name="20% - Dekorfärg5 2 4 2 2 2 3" xfId="20589"/>
    <cellStyle name="20% - Dekorfärg5 2 4 2 2 2 3 2" xfId="37933"/>
    <cellStyle name="20% - Dekorfärg5 2 4 2 2 2 4" xfId="24336"/>
    <cellStyle name="20% - Dekorfärg5 2 4 2 2 2 5" xfId="22317"/>
    <cellStyle name="20% - Dekorfärg5 2 4 2 2 3" xfId="14422"/>
    <cellStyle name="20% - Dekorfärg5 2 4 2 2 3 2" xfId="33582"/>
    <cellStyle name="20% - Dekorfärg5 2 4 2 2 4" xfId="16150"/>
    <cellStyle name="20% - Dekorfärg5 2 4 2 2 4 2" xfId="35274"/>
    <cellStyle name="20% - Dekorfärg5 2 4 2 2 5" xfId="24335"/>
    <cellStyle name="20% - Dekorfärg5 2 4 2 2 6" xfId="22316"/>
    <cellStyle name="20% - Dekorfärg5 2 4 2 3" xfId="944"/>
    <cellStyle name="20% - Dekorfärg5 2 4 2 3 2" xfId="945"/>
    <cellStyle name="20% - Dekorfärg5 2 4 2 3 2 2" xfId="14425"/>
    <cellStyle name="20% - Dekorfärg5 2 4 2 3 2 2 2" xfId="33585"/>
    <cellStyle name="20% - Dekorfärg5 2 4 2 3 2 3" xfId="17106"/>
    <cellStyle name="20% - Dekorfärg5 2 4 2 3 2 3 2" xfId="35942"/>
    <cellStyle name="20% - Dekorfärg5 2 4 2 3 2 4" xfId="24338"/>
    <cellStyle name="20% - Dekorfärg5 2 4 2 3 2 5" xfId="22319"/>
    <cellStyle name="20% - Dekorfärg5 2 4 2 3 3" xfId="14424"/>
    <cellStyle name="20% - Dekorfärg5 2 4 2 3 3 2" xfId="33584"/>
    <cellStyle name="20% - Dekorfärg5 2 4 2 3 4" xfId="16311"/>
    <cellStyle name="20% - Dekorfärg5 2 4 2 3 4 2" xfId="35433"/>
    <cellStyle name="20% - Dekorfärg5 2 4 2 3 5" xfId="24337"/>
    <cellStyle name="20% - Dekorfärg5 2 4 2 3 6" xfId="22318"/>
    <cellStyle name="20% - Dekorfärg5 2 4 2 4" xfId="946"/>
    <cellStyle name="20% - Dekorfärg5 2 4 2 4 2" xfId="14426"/>
    <cellStyle name="20% - Dekorfärg5 2 4 2 4 2 2" xfId="33586"/>
    <cellStyle name="20% - Dekorfärg5 2 4 2 4 3" xfId="16893"/>
    <cellStyle name="20% - Dekorfärg5 2 4 2 4 3 2" xfId="35802"/>
    <cellStyle name="20% - Dekorfärg5 2 4 2 4 4" xfId="24339"/>
    <cellStyle name="20% - Dekorfärg5 2 4 2 4 5" xfId="22320"/>
    <cellStyle name="20% - Dekorfärg5 2 4 2 5" xfId="14421"/>
    <cellStyle name="20% - Dekorfärg5 2 4 2 5 2" xfId="33581"/>
    <cellStyle name="20% - Dekorfärg5 2 4 2 6" xfId="19733"/>
    <cellStyle name="20% - Dekorfärg5 2 4 2 6 2" xfId="37090"/>
    <cellStyle name="20% - Dekorfärg5 2 4 2 7" xfId="24334"/>
    <cellStyle name="20% - Dekorfärg5 2 4 2 8" xfId="22315"/>
    <cellStyle name="20% - Dekorfärg5 2 4 3" xfId="947"/>
    <cellStyle name="20% - Dekorfärg5 2 4 3 2" xfId="948"/>
    <cellStyle name="20% - Dekorfärg5 2 4 3 2 2" xfId="14428"/>
    <cellStyle name="20% - Dekorfärg5 2 4 3 2 2 2" xfId="33588"/>
    <cellStyle name="20% - Dekorfärg5 2 4 3 2 3" xfId="19780"/>
    <cellStyle name="20% - Dekorfärg5 2 4 3 2 3 2" xfId="37137"/>
    <cellStyle name="20% - Dekorfärg5 2 4 3 2 4" xfId="24341"/>
    <cellStyle name="20% - Dekorfärg5 2 4 3 2 5" xfId="22322"/>
    <cellStyle name="20% - Dekorfärg5 2 4 3 3" xfId="14427"/>
    <cellStyle name="20% - Dekorfärg5 2 4 3 3 2" xfId="33587"/>
    <cellStyle name="20% - Dekorfärg5 2 4 3 4" xfId="19643"/>
    <cellStyle name="20% - Dekorfärg5 2 4 3 4 2" xfId="37001"/>
    <cellStyle name="20% - Dekorfärg5 2 4 3 5" xfId="24340"/>
    <cellStyle name="20% - Dekorfärg5 2 4 3 6" xfId="22321"/>
    <cellStyle name="20% - Dekorfärg5 2 4 4" xfId="949"/>
    <cellStyle name="20% - Dekorfärg5 2 4 4 2" xfId="950"/>
    <cellStyle name="20% - Dekorfärg5 2 4 4 2 2" xfId="14430"/>
    <cellStyle name="20% - Dekorfärg5 2 4 4 2 2 2" xfId="33590"/>
    <cellStyle name="20% - Dekorfärg5 2 4 4 2 3" xfId="20020"/>
    <cellStyle name="20% - Dekorfärg5 2 4 4 2 3 2" xfId="37373"/>
    <cellStyle name="20% - Dekorfärg5 2 4 4 2 4" xfId="24343"/>
    <cellStyle name="20% - Dekorfärg5 2 4 4 2 5" xfId="22324"/>
    <cellStyle name="20% - Dekorfärg5 2 4 4 3" xfId="14429"/>
    <cellStyle name="20% - Dekorfärg5 2 4 4 3 2" xfId="33589"/>
    <cellStyle name="20% - Dekorfärg5 2 4 4 4" xfId="15778"/>
    <cellStyle name="20% - Dekorfärg5 2 4 4 4 2" xfId="34914"/>
    <cellStyle name="20% - Dekorfärg5 2 4 4 5" xfId="24342"/>
    <cellStyle name="20% - Dekorfärg5 2 4 4 6" xfId="22323"/>
    <cellStyle name="20% - Dekorfärg5 2 4 5" xfId="951"/>
    <cellStyle name="20% - Dekorfärg5 2 4 5 2" xfId="14431"/>
    <cellStyle name="20% - Dekorfärg5 2 4 5 2 2" xfId="33591"/>
    <cellStyle name="20% - Dekorfärg5 2 4 5 3" xfId="19778"/>
    <cellStyle name="20% - Dekorfärg5 2 4 5 3 2" xfId="37135"/>
    <cellStyle name="20% - Dekorfärg5 2 4 5 4" xfId="24344"/>
    <cellStyle name="20% - Dekorfärg5 2 4 5 5" xfId="22325"/>
    <cellStyle name="20% - Dekorfärg5 2 4 6" xfId="11486"/>
    <cellStyle name="20% - Dekorfärg5 2 4 6 2" xfId="32268"/>
    <cellStyle name="20% - Dekorfärg5 2 4 7" xfId="16004"/>
    <cellStyle name="20% - Dekorfärg5 2 4 7 2" xfId="35135"/>
    <cellStyle name="20% - Dekorfärg5 2 4 8" xfId="24333"/>
    <cellStyle name="20% - Dekorfärg5 2 4 9" xfId="20826"/>
    <cellStyle name="20% - Dekorfärg5 2 5" xfId="952"/>
    <cellStyle name="20% - Dekorfärg5 2 5 2" xfId="953"/>
    <cellStyle name="20% - Dekorfärg5 2 5 2 2" xfId="954"/>
    <cellStyle name="20% - Dekorfärg5 2 5 2 2 2" xfId="14434"/>
    <cellStyle name="20% - Dekorfärg5 2 5 2 2 2 2" xfId="33594"/>
    <cellStyle name="20% - Dekorfärg5 2 5 2 2 3" xfId="16373"/>
    <cellStyle name="20% - Dekorfärg5 2 5 2 2 3 2" xfId="35495"/>
    <cellStyle name="20% - Dekorfärg5 2 5 2 2 4" xfId="24347"/>
    <cellStyle name="20% - Dekorfärg5 2 5 2 2 5" xfId="22328"/>
    <cellStyle name="20% - Dekorfärg5 2 5 2 3" xfId="14433"/>
    <cellStyle name="20% - Dekorfärg5 2 5 2 3 2" xfId="33593"/>
    <cellStyle name="20% - Dekorfärg5 2 5 2 4" xfId="19966"/>
    <cellStyle name="20% - Dekorfärg5 2 5 2 4 2" xfId="37320"/>
    <cellStyle name="20% - Dekorfärg5 2 5 2 5" xfId="24346"/>
    <cellStyle name="20% - Dekorfärg5 2 5 2 6" xfId="22327"/>
    <cellStyle name="20% - Dekorfärg5 2 5 3" xfId="955"/>
    <cellStyle name="20% - Dekorfärg5 2 5 3 2" xfId="956"/>
    <cellStyle name="20% - Dekorfärg5 2 5 3 2 2" xfId="14436"/>
    <cellStyle name="20% - Dekorfärg5 2 5 3 2 2 2" xfId="33596"/>
    <cellStyle name="20% - Dekorfärg5 2 5 3 2 3" xfId="16281"/>
    <cellStyle name="20% - Dekorfärg5 2 5 3 2 3 2" xfId="35404"/>
    <cellStyle name="20% - Dekorfärg5 2 5 3 2 4" xfId="24349"/>
    <cellStyle name="20% - Dekorfärg5 2 5 3 2 5" xfId="22330"/>
    <cellStyle name="20% - Dekorfärg5 2 5 3 3" xfId="14435"/>
    <cellStyle name="20% - Dekorfärg5 2 5 3 3 2" xfId="33595"/>
    <cellStyle name="20% - Dekorfärg5 2 5 3 4" xfId="19660"/>
    <cellStyle name="20% - Dekorfärg5 2 5 3 4 2" xfId="37018"/>
    <cellStyle name="20% - Dekorfärg5 2 5 3 5" xfId="24348"/>
    <cellStyle name="20% - Dekorfärg5 2 5 3 6" xfId="22329"/>
    <cellStyle name="20% - Dekorfärg5 2 5 4" xfId="957"/>
    <cellStyle name="20% - Dekorfärg5 2 5 4 2" xfId="14437"/>
    <cellStyle name="20% - Dekorfärg5 2 5 4 2 2" xfId="33597"/>
    <cellStyle name="20% - Dekorfärg5 2 5 4 3" xfId="16741"/>
    <cellStyle name="20% - Dekorfärg5 2 5 4 3 2" xfId="35677"/>
    <cellStyle name="20% - Dekorfärg5 2 5 4 4" xfId="24350"/>
    <cellStyle name="20% - Dekorfärg5 2 5 4 5" xfId="22331"/>
    <cellStyle name="20% - Dekorfärg5 2 5 5" xfId="14432"/>
    <cellStyle name="20% - Dekorfärg5 2 5 5 2" xfId="33592"/>
    <cellStyle name="20% - Dekorfärg5 2 5 6" xfId="16294"/>
    <cellStyle name="20% - Dekorfärg5 2 5 6 2" xfId="35417"/>
    <cellStyle name="20% - Dekorfärg5 2 5 7" xfId="24345"/>
    <cellStyle name="20% - Dekorfärg5 2 5 8" xfId="22326"/>
    <cellStyle name="20% - Dekorfärg5 2 6" xfId="958"/>
    <cellStyle name="20% - Dekorfärg5 2 6 2" xfId="959"/>
    <cellStyle name="20% - Dekorfärg5 2 6 2 2" xfId="14439"/>
    <cellStyle name="20% - Dekorfärg5 2 6 2 2 2" xfId="33599"/>
    <cellStyle name="20% - Dekorfärg5 2 6 2 3" xfId="18272"/>
    <cellStyle name="20% - Dekorfärg5 2 6 2 3 2" xfId="36398"/>
    <cellStyle name="20% - Dekorfärg5 2 6 2 4" xfId="24352"/>
    <cellStyle name="20% - Dekorfärg5 2 6 2 5" xfId="22333"/>
    <cellStyle name="20% - Dekorfärg5 2 6 3" xfId="960"/>
    <cellStyle name="20% - Dekorfärg5 2 6 3 2" xfId="24353"/>
    <cellStyle name="20% - Dekorfärg5 2 6 4" xfId="14438"/>
    <cellStyle name="20% - Dekorfärg5 2 6 4 2" xfId="33598"/>
    <cellStyle name="20% - Dekorfärg5 2 6 5" xfId="20299"/>
    <cellStyle name="20% - Dekorfärg5 2 6 5 2" xfId="37646"/>
    <cellStyle name="20% - Dekorfärg5 2 6 6" xfId="24351"/>
    <cellStyle name="20% - Dekorfärg5 2 6 7" xfId="22332"/>
    <cellStyle name="20% - Dekorfärg5 2 7" xfId="961"/>
    <cellStyle name="20% - Dekorfärg5 2 7 2" xfId="962"/>
    <cellStyle name="20% - Dekorfärg5 2 7 2 2" xfId="14441"/>
    <cellStyle name="20% - Dekorfärg5 2 7 2 2 2" xfId="33601"/>
    <cellStyle name="20% - Dekorfärg5 2 7 2 3" xfId="16775"/>
    <cellStyle name="20% - Dekorfärg5 2 7 2 3 2" xfId="35704"/>
    <cellStyle name="20% - Dekorfärg5 2 7 2 4" xfId="24355"/>
    <cellStyle name="20% - Dekorfärg5 2 7 2 5" xfId="22335"/>
    <cellStyle name="20% - Dekorfärg5 2 7 3" xfId="14440"/>
    <cellStyle name="20% - Dekorfärg5 2 7 3 2" xfId="33600"/>
    <cellStyle name="20% - Dekorfärg5 2 7 4" xfId="20051"/>
    <cellStyle name="20% - Dekorfärg5 2 7 4 2" xfId="37401"/>
    <cellStyle name="20% - Dekorfärg5 2 7 5" xfId="24354"/>
    <cellStyle name="20% - Dekorfärg5 2 7 6" xfId="22334"/>
    <cellStyle name="20% - Dekorfärg5 2 8" xfId="963"/>
    <cellStyle name="20% - Dekorfärg5 2 8 2" xfId="14442"/>
    <cellStyle name="20% - Dekorfärg5 2 8 2 2" xfId="33602"/>
    <cellStyle name="20% - Dekorfärg5 2 8 3" xfId="20413"/>
    <cellStyle name="20% - Dekorfärg5 2 8 3 2" xfId="37759"/>
    <cellStyle name="20% - Dekorfärg5 2 8 4" xfId="24356"/>
    <cellStyle name="20% - Dekorfärg5 2 8 5" xfId="22336"/>
    <cellStyle name="20% - Dekorfärg5 2 9" xfId="11481"/>
    <cellStyle name="20% - Dekorfärg5 2 9 2" xfId="32263"/>
    <cellStyle name="20% - Dekorfärg5 2_Accounts" xfId="964"/>
    <cellStyle name="20% - Dekorfärg5 3" xfId="965"/>
    <cellStyle name="20% - Dekorfärg5 3 2" xfId="966"/>
    <cellStyle name="20% - Dekorfärg5 3 3" xfId="967"/>
    <cellStyle name="20% - Dekorfärg5 3 3 2" xfId="968"/>
    <cellStyle name="20% - Dekorfärg5 3 3 2 2" xfId="3966"/>
    <cellStyle name="20% - Dekorfärg5 3 3 3" xfId="969"/>
    <cellStyle name="20% - Dekorfärg5 3 3 4" xfId="11488"/>
    <cellStyle name="20% - Dekorfärg5 3 3 5" xfId="24357"/>
    <cellStyle name="20% - Dekorfärg5 3 3_Balance sheet - Parent" xfId="38624"/>
    <cellStyle name="20% - Dekorfärg5 3 4" xfId="970"/>
    <cellStyle name="20% - Dekorfärg5 3 5" xfId="971"/>
    <cellStyle name="20% - Dekorfärg5 3 5 2" xfId="4664"/>
    <cellStyle name="20% - Dekorfärg5 3 6" xfId="11487"/>
    <cellStyle name="20% - Dekorfärg5 3_Brygga Q" xfId="972"/>
    <cellStyle name="20% - Dekorfärg5 4" xfId="973"/>
    <cellStyle name="20% - Dekorfärg5 4 2" xfId="974"/>
    <cellStyle name="20% - Dekorfärg5 4 2 2" xfId="975"/>
    <cellStyle name="20% - Dekorfärg5 4 2 2 2" xfId="14443"/>
    <cellStyle name="20% - Dekorfärg5 4 2 2 2 2" xfId="33603"/>
    <cellStyle name="20% - Dekorfärg5 4 2 2 3" xfId="17820"/>
    <cellStyle name="20% - Dekorfärg5 4 2 2 3 2" xfId="36230"/>
    <cellStyle name="20% - Dekorfärg5 4 2 2 4" xfId="24360"/>
    <cellStyle name="20% - Dekorfärg5 4 2 2 5" xfId="22337"/>
    <cellStyle name="20% - Dekorfärg5 4 2 3" xfId="11490"/>
    <cellStyle name="20% - Dekorfärg5 4 2 3 2" xfId="32270"/>
    <cellStyle name="20% - Dekorfärg5 4 2 4" xfId="19818"/>
    <cellStyle name="20% - Dekorfärg5 4 2 4 2" xfId="37173"/>
    <cellStyle name="20% - Dekorfärg5 4 2 5" xfId="24359"/>
    <cellStyle name="20% - Dekorfärg5 4 2 6" xfId="20828"/>
    <cellStyle name="20% - Dekorfärg5 4 2 7" xfId="43594"/>
    <cellStyle name="20% - Dekorfärg5 4 3" xfId="976"/>
    <cellStyle name="20% - Dekorfärg5 4 3 2" xfId="977"/>
    <cellStyle name="20% - Dekorfärg5 4 3 2 2" xfId="978"/>
    <cellStyle name="20% - Dekorfärg5 4 3 2 2 2" xfId="24363"/>
    <cellStyle name="20% - Dekorfärg5 4 3 2 3" xfId="14445"/>
    <cellStyle name="20% - Dekorfärg5 4 3 2 3 2" xfId="33605"/>
    <cellStyle name="20% - Dekorfärg5 4 3 2 4" xfId="3967"/>
    <cellStyle name="20% - Dekorfärg5 4 3 2 5" xfId="19747"/>
    <cellStyle name="20% - Dekorfärg5 4 3 2 5 2" xfId="37104"/>
    <cellStyle name="20% - Dekorfärg5 4 3 2 6" xfId="24362"/>
    <cellStyle name="20% - Dekorfärg5 4 3 2 7" xfId="22339"/>
    <cellStyle name="20% - Dekorfärg5 4 3 3" xfId="979"/>
    <cellStyle name="20% - Dekorfärg5 4 3 3 2" xfId="14444"/>
    <cellStyle name="20% - Dekorfärg5 4 3 3 2 2" xfId="33604"/>
    <cellStyle name="20% - Dekorfärg5 4 3 3 3" xfId="16894"/>
    <cellStyle name="20% - Dekorfärg5 4 3 3 3 2" xfId="35803"/>
    <cellStyle name="20% - Dekorfärg5 4 3 3 4" xfId="24364"/>
    <cellStyle name="20% - Dekorfärg5 4 3 3 5" xfId="22338"/>
    <cellStyle name="20% - Dekorfärg5 4 3 4" xfId="11491"/>
    <cellStyle name="20% - Dekorfärg5 4 3 5" xfId="24361"/>
    <cellStyle name="20% - Dekorfärg5 4 4" xfId="980"/>
    <cellStyle name="20% - Dekorfärg5 4 4 2" xfId="14446"/>
    <cellStyle name="20% - Dekorfärg5 4 4 2 2" xfId="33606"/>
    <cellStyle name="20% - Dekorfärg5 4 4 3" xfId="17321"/>
    <cellStyle name="20% - Dekorfärg5 4 4 3 2" xfId="36020"/>
    <cellStyle name="20% - Dekorfärg5 4 4 4" xfId="24365"/>
    <cellStyle name="20% - Dekorfärg5 4 4 5" xfId="22340"/>
    <cellStyle name="20% - Dekorfärg5 4 5" xfId="981"/>
    <cellStyle name="20% - Dekorfärg5 4 6" xfId="11489"/>
    <cellStyle name="20% - Dekorfärg5 4 6 2" xfId="32269"/>
    <cellStyle name="20% - Dekorfärg5 4 7" xfId="15826"/>
    <cellStyle name="20% - Dekorfärg5 4 7 2" xfId="34961"/>
    <cellStyle name="20% - Dekorfärg5 4 8" xfId="24358"/>
    <cellStyle name="20% - Dekorfärg5 4 9" xfId="20827"/>
    <cellStyle name="20% - Dekorfärg5 4_Accounts" xfId="982"/>
    <cellStyle name="20% - Dekorfärg5 5" xfId="983"/>
    <cellStyle name="20% - Dekorfärg5 5 2" xfId="984"/>
    <cellStyle name="20% - Dekorfärg5 5 2 2" xfId="985"/>
    <cellStyle name="20% - Dekorfärg5 5 2 2 2" xfId="3968"/>
    <cellStyle name="20% - Dekorfärg5 5 2 2 2 2" xfId="25615"/>
    <cellStyle name="20% - Dekorfärg5 5 2 2 3" xfId="24368"/>
    <cellStyle name="20% - Dekorfärg5 5 2 3" xfId="11493"/>
    <cellStyle name="20% - Dekorfärg5 5 2 3 2" xfId="32272"/>
    <cellStyle name="20% - Dekorfärg5 5 2 4" xfId="20013"/>
    <cellStyle name="20% - Dekorfärg5 5 2 4 2" xfId="37366"/>
    <cellStyle name="20% - Dekorfärg5 5 2 5" xfId="24367"/>
    <cellStyle name="20% - Dekorfärg5 5 2 6" xfId="20830"/>
    <cellStyle name="20% - Dekorfärg5 5 2 7" xfId="43596"/>
    <cellStyle name="20% - Dekorfärg5 5 3" xfId="986"/>
    <cellStyle name="20% - Dekorfärg5 5 3 2" xfId="3969"/>
    <cellStyle name="20% - Dekorfärg5 5 3 2 2" xfId="25616"/>
    <cellStyle name="20% - Dekorfärg5 5 3 3" xfId="24369"/>
    <cellStyle name="20% - Dekorfärg5 5 4" xfId="987"/>
    <cellStyle name="20% - Dekorfärg5 5 5" xfId="11492"/>
    <cellStyle name="20% - Dekorfärg5 5 5 2" xfId="32271"/>
    <cellStyle name="20% - Dekorfärg5 5 6" xfId="20382"/>
    <cellStyle name="20% - Dekorfärg5 5 6 2" xfId="37728"/>
    <cellStyle name="20% - Dekorfärg5 5 7" xfId="24366"/>
    <cellStyle name="20% - Dekorfärg5 5 8" xfId="20829"/>
    <cellStyle name="20% - Dekorfärg5 5 9" xfId="43595"/>
    <cellStyle name="20% - Dekorfärg5 5_Brygga Q" xfId="988"/>
    <cellStyle name="20% - Dekorfärg5 6" xfId="989"/>
    <cellStyle name="20% - Dekorfärg5 6 2" xfId="990"/>
    <cellStyle name="20% - Dekorfärg5 6 2 2" xfId="3970"/>
    <cellStyle name="20% - Dekorfärg5 6 2 2 2" xfId="25617"/>
    <cellStyle name="20% - Dekorfärg5 6 2 3" xfId="24371"/>
    <cellStyle name="20% - Dekorfärg5 6 3" xfId="11494"/>
    <cellStyle name="20% - Dekorfärg5 6 3 2" xfId="32273"/>
    <cellStyle name="20% - Dekorfärg5 6 4" xfId="15819"/>
    <cellStyle name="20% - Dekorfärg5 6 4 2" xfId="34954"/>
    <cellStyle name="20% - Dekorfärg5 6 5" xfId="24370"/>
    <cellStyle name="20% - Dekorfärg5 6 6" xfId="20831"/>
    <cellStyle name="20% - Dekorfärg5 6 7" xfId="43597"/>
    <cellStyle name="20% - Dekorfärg5 7" xfId="991"/>
    <cellStyle name="20% - Dekorfärg5 7 2" xfId="992"/>
    <cellStyle name="20% - Dekorfärg5 7 2 2" xfId="3971"/>
    <cellStyle name="20% - Dekorfärg5 7 2 2 2" xfId="25618"/>
    <cellStyle name="20% - Dekorfärg5 7 2 3" xfId="24373"/>
    <cellStyle name="20% - Dekorfärg5 7 3" xfId="11495"/>
    <cellStyle name="20% - Dekorfärg5 7 3 2" xfId="32274"/>
    <cellStyle name="20% - Dekorfärg5 7 4" xfId="20014"/>
    <cellStyle name="20% - Dekorfärg5 7 4 2" xfId="37367"/>
    <cellStyle name="20% - Dekorfärg5 7 5" xfId="24372"/>
    <cellStyle name="20% - Dekorfärg5 7 6" xfId="20832"/>
    <cellStyle name="20% - Dekorfärg5 7 7" xfId="43598"/>
    <cellStyle name="20% - Dekorfärg5 8" xfId="993"/>
    <cellStyle name="20% - Dekorfärg5 8 2" xfId="994"/>
    <cellStyle name="20% - Dekorfärg5 8 2 2" xfId="3972"/>
    <cellStyle name="20% - Dekorfärg5 8 3" xfId="11496"/>
    <cellStyle name="20% - Dekorfärg5 8 4" xfId="24374"/>
    <cellStyle name="20% - Dekorfärg5 9" xfId="995"/>
    <cellStyle name="20% - Dekorfärg5 9 2" xfId="996"/>
    <cellStyle name="20% - Dekorfärg5 9 2 2" xfId="3973"/>
    <cellStyle name="20% - Dekorfärg5 9 3" xfId="11497"/>
    <cellStyle name="20% - Dekorfärg5 9 4" xfId="24375"/>
    <cellStyle name="20% - Dekorfärg6 10" xfId="15817"/>
    <cellStyle name="20% - Dekorfärg6 10 2" xfId="34952"/>
    <cellStyle name="20% - Dekorfärg6 11" xfId="38042"/>
    <cellStyle name="20% - Dekorfärg6 12" xfId="38219"/>
    <cellStyle name="20% - Dekorfärg6 13" xfId="38354"/>
    <cellStyle name="20% - Dekorfärg6 14" xfId="38500"/>
    <cellStyle name="20% - Dekorfärg6 2" xfId="997"/>
    <cellStyle name="20% - Dekorfärg6 2 10" xfId="15770"/>
    <cellStyle name="20% - Dekorfärg6 2 10 2" xfId="34906"/>
    <cellStyle name="20% - Dekorfärg6 2 11" xfId="24376"/>
    <cellStyle name="20% - Dekorfärg6 2 12" xfId="20833"/>
    <cellStyle name="20% - Dekorfärg6 2 13" xfId="38019"/>
    <cellStyle name="20% - Dekorfärg6 2 14" xfId="38196"/>
    <cellStyle name="20% - Dekorfärg6 2 15" xfId="38331"/>
    <cellStyle name="20% - Dekorfärg6 2 16" xfId="38477"/>
    <cellStyle name="20% - Dekorfärg6 2 17" xfId="43339"/>
    <cellStyle name="20% - Dekorfärg6 2 2" xfId="998"/>
    <cellStyle name="20% - Dekorfärg6 2 2 10" xfId="20834"/>
    <cellStyle name="20% - Dekorfärg6 2 2 11" xfId="43599"/>
    <cellStyle name="20% - Dekorfärg6 2 2 2" xfId="999"/>
    <cellStyle name="20% - Dekorfärg6 2 2 2 10" xfId="43600"/>
    <cellStyle name="20% - Dekorfärg6 2 2 2 2" xfId="1000"/>
    <cellStyle name="20% - Dekorfärg6 2 2 2 2 2" xfId="1001"/>
    <cellStyle name="20% - Dekorfärg6 2 2 2 2 2 2" xfId="1002"/>
    <cellStyle name="20% - Dekorfärg6 2 2 2 2 2 2 2" xfId="14449"/>
    <cellStyle name="20% - Dekorfärg6 2 2 2 2 2 2 2 2" xfId="33609"/>
    <cellStyle name="20% - Dekorfärg6 2 2 2 2 2 2 3" xfId="17054"/>
    <cellStyle name="20% - Dekorfärg6 2 2 2 2 2 2 3 2" xfId="35917"/>
    <cellStyle name="20% - Dekorfärg6 2 2 2 2 2 2 4" xfId="24381"/>
    <cellStyle name="20% - Dekorfärg6 2 2 2 2 2 2 5" xfId="22343"/>
    <cellStyle name="20% - Dekorfärg6 2 2 2 2 2 3" xfId="14448"/>
    <cellStyle name="20% - Dekorfärg6 2 2 2 2 2 3 2" xfId="33608"/>
    <cellStyle name="20% - Dekorfärg6 2 2 2 2 2 4" xfId="16118"/>
    <cellStyle name="20% - Dekorfärg6 2 2 2 2 2 4 2" xfId="35243"/>
    <cellStyle name="20% - Dekorfärg6 2 2 2 2 2 5" xfId="24380"/>
    <cellStyle name="20% - Dekorfärg6 2 2 2 2 2 6" xfId="22342"/>
    <cellStyle name="20% - Dekorfärg6 2 2 2 2 3" xfId="1003"/>
    <cellStyle name="20% - Dekorfärg6 2 2 2 2 3 2" xfId="1004"/>
    <cellStyle name="20% - Dekorfärg6 2 2 2 2 3 2 2" xfId="14451"/>
    <cellStyle name="20% - Dekorfärg6 2 2 2 2 3 2 2 2" xfId="33611"/>
    <cellStyle name="20% - Dekorfärg6 2 2 2 2 3 2 3" xfId="20154"/>
    <cellStyle name="20% - Dekorfärg6 2 2 2 2 3 2 3 2" xfId="37502"/>
    <cellStyle name="20% - Dekorfärg6 2 2 2 2 3 2 4" xfId="24383"/>
    <cellStyle name="20% - Dekorfärg6 2 2 2 2 3 2 5" xfId="22345"/>
    <cellStyle name="20% - Dekorfärg6 2 2 2 2 3 3" xfId="14450"/>
    <cellStyle name="20% - Dekorfärg6 2 2 2 2 3 3 2" xfId="33610"/>
    <cellStyle name="20% - Dekorfärg6 2 2 2 2 3 4" xfId="16717"/>
    <cellStyle name="20% - Dekorfärg6 2 2 2 2 3 4 2" xfId="35659"/>
    <cellStyle name="20% - Dekorfärg6 2 2 2 2 3 5" xfId="24382"/>
    <cellStyle name="20% - Dekorfärg6 2 2 2 2 3 6" xfId="22344"/>
    <cellStyle name="20% - Dekorfärg6 2 2 2 2 4" xfId="1005"/>
    <cellStyle name="20% - Dekorfärg6 2 2 2 2 4 2" xfId="14452"/>
    <cellStyle name="20% - Dekorfärg6 2 2 2 2 4 2 2" xfId="33612"/>
    <cellStyle name="20% - Dekorfärg6 2 2 2 2 4 3" xfId="20142"/>
    <cellStyle name="20% - Dekorfärg6 2 2 2 2 4 3 2" xfId="37491"/>
    <cellStyle name="20% - Dekorfärg6 2 2 2 2 4 4" xfId="24384"/>
    <cellStyle name="20% - Dekorfärg6 2 2 2 2 4 5" xfId="22346"/>
    <cellStyle name="20% - Dekorfärg6 2 2 2 2 5" xfId="14447"/>
    <cellStyle name="20% - Dekorfärg6 2 2 2 2 5 2" xfId="33607"/>
    <cellStyle name="20% - Dekorfärg6 2 2 2 2 6" xfId="19898"/>
    <cellStyle name="20% - Dekorfärg6 2 2 2 2 6 2" xfId="37252"/>
    <cellStyle name="20% - Dekorfärg6 2 2 2 2 7" xfId="24379"/>
    <cellStyle name="20% - Dekorfärg6 2 2 2 2 8" xfId="22341"/>
    <cellStyle name="20% - Dekorfärg6 2 2 2 3" xfId="1006"/>
    <cellStyle name="20% - Dekorfärg6 2 2 2 3 2" xfId="1007"/>
    <cellStyle name="20% - Dekorfärg6 2 2 2 3 2 2" xfId="14454"/>
    <cellStyle name="20% - Dekorfärg6 2 2 2 3 2 2 2" xfId="33614"/>
    <cellStyle name="20% - Dekorfärg6 2 2 2 3 2 3" xfId="16333"/>
    <cellStyle name="20% - Dekorfärg6 2 2 2 3 2 3 2" xfId="35455"/>
    <cellStyle name="20% - Dekorfärg6 2 2 2 3 2 4" xfId="24386"/>
    <cellStyle name="20% - Dekorfärg6 2 2 2 3 2 5" xfId="22348"/>
    <cellStyle name="20% - Dekorfärg6 2 2 2 3 3" xfId="14453"/>
    <cellStyle name="20% - Dekorfärg6 2 2 2 3 3 2" xfId="33613"/>
    <cellStyle name="20% - Dekorfärg6 2 2 2 3 4" xfId="20604"/>
    <cellStyle name="20% - Dekorfärg6 2 2 2 3 4 2" xfId="37947"/>
    <cellStyle name="20% - Dekorfärg6 2 2 2 3 5" xfId="24385"/>
    <cellStyle name="20% - Dekorfärg6 2 2 2 3 6" xfId="22347"/>
    <cellStyle name="20% - Dekorfärg6 2 2 2 4" xfId="1008"/>
    <cellStyle name="20% - Dekorfärg6 2 2 2 4 2" xfId="1009"/>
    <cellStyle name="20% - Dekorfärg6 2 2 2 4 2 2" xfId="14456"/>
    <cellStyle name="20% - Dekorfärg6 2 2 2 4 2 2 2" xfId="33616"/>
    <cellStyle name="20% - Dekorfärg6 2 2 2 4 2 3" xfId="20533"/>
    <cellStyle name="20% - Dekorfärg6 2 2 2 4 2 3 2" xfId="37877"/>
    <cellStyle name="20% - Dekorfärg6 2 2 2 4 2 4" xfId="24388"/>
    <cellStyle name="20% - Dekorfärg6 2 2 2 4 2 5" xfId="22350"/>
    <cellStyle name="20% - Dekorfärg6 2 2 2 4 3" xfId="14455"/>
    <cellStyle name="20% - Dekorfärg6 2 2 2 4 3 2" xfId="33615"/>
    <cellStyle name="20% - Dekorfärg6 2 2 2 4 4" xfId="20403"/>
    <cellStyle name="20% - Dekorfärg6 2 2 2 4 4 2" xfId="37749"/>
    <cellStyle name="20% - Dekorfärg6 2 2 2 4 5" xfId="24387"/>
    <cellStyle name="20% - Dekorfärg6 2 2 2 4 6" xfId="22349"/>
    <cellStyle name="20% - Dekorfärg6 2 2 2 5" xfId="1010"/>
    <cellStyle name="20% - Dekorfärg6 2 2 2 5 2" xfId="14457"/>
    <cellStyle name="20% - Dekorfärg6 2 2 2 5 2 2" xfId="33617"/>
    <cellStyle name="20% - Dekorfärg6 2 2 2 5 3" xfId="20026"/>
    <cellStyle name="20% - Dekorfärg6 2 2 2 5 3 2" xfId="37378"/>
    <cellStyle name="20% - Dekorfärg6 2 2 2 5 4" xfId="24389"/>
    <cellStyle name="20% - Dekorfärg6 2 2 2 5 5" xfId="22351"/>
    <cellStyle name="20% - Dekorfärg6 2 2 2 6" xfId="11500"/>
    <cellStyle name="20% - Dekorfärg6 2 2 2 6 2" xfId="32277"/>
    <cellStyle name="20% - Dekorfärg6 2 2 2 7" xfId="18619"/>
    <cellStyle name="20% - Dekorfärg6 2 2 2 7 2" xfId="36517"/>
    <cellStyle name="20% - Dekorfärg6 2 2 2 8" xfId="24378"/>
    <cellStyle name="20% - Dekorfärg6 2 2 2 9" xfId="20835"/>
    <cellStyle name="20% - Dekorfärg6 2 2 3" xfId="1011"/>
    <cellStyle name="20% - Dekorfärg6 2 2 3 2" xfId="1012"/>
    <cellStyle name="20% - Dekorfärg6 2 2 3 2 2" xfId="1013"/>
    <cellStyle name="20% - Dekorfärg6 2 2 3 2 2 2" xfId="14460"/>
    <cellStyle name="20% - Dekorfärg6 2 2 3 2 2 2 2" xfId="33620"/>
    <cellStyle name="20% - Dekorfärg6 2 2 3 2 2 3" xfId="19874"/>
    <cellStyle name="20% - Dekorfärg6 2 2 3 2 2 3 2" xfId="37229"/>
    <cellStyle name="20% - Dekorfärg6 2 2 3 2 2 4" xfId="24392"/>
    <cellStyle name="20% - Dekorfärg6 2 2 3 2 2 5" xfId="22354"/>
    <cellStyle name="20% - Dekorfärg6 2 2 3 2 3" xfId="14459"/>
    <cellStyle name="20% - Dekorfärg6 2 2 3 2 3 2" xfId="33619"/>
    <cellStyle name="20% - Dekorfärg6 2 2 3 2 4" xfId="16944"/>
    <cellStyle name="20% - Dekorfärg6 2 2 3 2 4 2" xfId="35852"/>
    <cellStyle name="20% - Dekorfärg6 2 2 3 2 5" xfId="24391"/>
    <cellStyle name="20% - Dekorfärg6 2 2 3 2 6" xfId="22353"/>
    <cellStyle name="20% - Dekorfärg6 2 2 3 3" xfId="1014"/>
    <cellStyle name="20% - Dekorfärg6 2 2 3 3 2" xfId="1015"/>
    <cellStyle name="20% - Dekorfärg6 2 2 3 3 2 2" xfId="14462"/>
    <cellStyle name="20% - Dekorfärg6 2 2 3 3 2 2 2" xfId="33622"/>
    <cellStyle name="20% - Dekorfärg6 2 2 3 3 2 3" xfId="20538"/>
    <cellStyle name="20% - Dekorfärg6 2 2 3 3 2 3 2" xfId="37882"/>
    <cellStyle name="20% - Dekorfärg6 2 2 3 3 2 4" xfId="24394"/>
    <cellStyle name="20% - Dekorfärg6 2 2 3 3 2 5" xfId="22356"/>
    <cellStyle name="20% - Dekorfärg6 2 2 3 3 3" xfId="14461"/>
    <cellStyle name="20% - Dekorfärg6 2 2 3 3 3 2" xfId="33621"/>
    <cellStyle name="20% - Dekorfärg6 2 2 3 3 4" xfId="19854"/>
    <cellStyle name="20% - Dekorfärg6 2 2 3 3 4 2" xfId="37209"/>
    <cellStyle name="20% - Dekorfärg6 2 2 3 3 5" xfId="24393"/>
    <cellStyle name="20% - Dekorfärg6 2 2 3 3 6" xfId="22355"/>
    <cellStyle name="20% - Dekorfärg6 2 2 3 4" xfId="1016"/>
    <cellStyle name="20% - Dekorfärg6 2 2 3 4 2" xfId="14463"/>
    <cellStyle name="20% - Dekorfärg6 2 2 3 4 2 2" xfId="33623"/>
    <cellStyle name="20% - Dekorfärg6 2 2 3 4 3" xfId="16708"/>
    <cellStyle name="20% - Dekorfärg6 2 2 3 4 3 2" xfId="35653"/>
    <cellStyle name="20% - Dekorfärg6 2 2 3 4 4" xfId="24395"/>
    <cellStyle name="20% - Dekorfärg6 2 2 3 4 5" xfId="22357"/>
    <cellStyle name="20% - Dekorfärg6 2 2 3 5" xfId="14458"/>
    <cellStyle name="20% - Dekorfärg6 2 2 3 5 2" xfId="33618"/>
    <cellStyle name="20% - Dekorfärg6 2 2 3 6" xfId="20286"/>
    <cellStyle name="20% - Dekorfärg6 2 2 3 6 2" xfId="37633"/>
    <cellStyle name="20% - Dekorfärg6 2 2 3 7" xfId="24390"/>
    <cellStyle name="20% - Dekorfärg6 2 2 3 8" xfId="22352"/>
    <cellStyle name="20% - Dekorfärg6 2 2 4" xfId="1017"/>
    <cellStyle name="20% - Dekorfärg6 2 2 4 2" xfId="1018"/>
    <cellStyle name="20% - Dekorfärg6 2 2 4 2 2" xfId="14465"/>
    <cellStyle name="20% - Dekorfärg6 2 2 4 2 2 2" xfId="33625"/>
    <cellStyle name="20% - Dekorfärg6 2 2 4 2 3" xfId="16927"/>
    <cellStyle name="20% - Dekorfärg6 2 2 4 2 3 2" xfId="35835"/>
    <cellStyle name="20% - Dekorfärg6 2 2 4 2 4" xfId="24397"/>
    <cellStyle name="20% - Dekorfärg6 2 2 4 2 5" xfId="22359"/>
    <cellStyle name="20% - Dekorfärg6 2 2 4 3" xfId="14464"/>
    <cellStyle name="20% - Dekorfärg6 2 2 4 3 2" xfId="33624"/>
    <cellStyle name="20% - Dekorfärg6 2 2 4 4" xfId="19832"/>
    <cellStyle name="20% - Dekorfärg6 2 2 4 4 2" xfId="37187"/>
    <cellStyle name="20% - Dekorfärg6 2 2 4 5" xfId="24396"/>
    <cellStyle name="20% - Dekorfärg6 2 2 4 6" xfId="22358"/>
    <cellStyle name="20% - Dekorfärg6 2 2 5" xfId="1019"/>
    <cellStyle name="20% - Dekorfärg6 2 2 5 2" xfId="1020"/>
    <cellStyle name="20% - Dekorfärg6 2 2 5 2 2" xfId="14467"/>
    <cellStyle name="20% - Dekorfärg6 2 2 5 2 2 2" xfId="33627"/>
    <cellStyle name="20% - Dekorfärg6 2 2 5 2 3" xfId="15939"/>
    <cellStyle name="20% - Dekorfärg6 2 2 5 2 3 2" xfId="35071"/>
    <cellStyle name="20% - Dekorfärg6 2 2 5 2 4" xfId="24399"/>
    <cellStyle name="20% - Dekorfärg6 2 2 5 2 5" xfId="22361"/>
    <cellStyle name="20% - Dekorfärg6 2 2 5 3" xfId="14466"/>
    <cellStyle name="20% - Dekorfärg6 2 2 5 3 2" xfId="33626"/>
    <cellStyle name="20% - Dekorfärg6 2 2 5 4" xfId="20126"/>
    <cellStyle name="20% - Dekorfärg6 2 2 5 4 2" xfId="37475"/>
    <cellStyle name="20% - Dekorfärg6 2 2 5 5" xfId="24398"/>
    <cellStyle name="20% - Dekorfärg6 2 2 5 6" xfId="22360"/>
    <cellStyle name="20% - Dekorfärg6 2 2 6" xfId="1021"/>
    <cellStyle name="20% - Dekorfärg6 2 2 6 2" xfId="14468"/>
    <cellStyle name="20% - Dekorfärg6 2 2 6 2 2" xfId="33628"/>
    <cellStyle name="20% - Dekorfärg6 2 2 6 3" xfId="19981"/>
    <cellStyle name="20% - Dekorfärg6 2 2 6 3 2" xfId="37334"/>
    <cellStyle name="20% - Dekorfärg6 2 2 6 4" xfId="24400"/>
    <cellStyle name="20% - Dekorfärg6 2 2 6 5" xfId="22362"/>
    <cellStyle name="20% - Dekorfärg6 2 2 7" xfId="11499"/>
    <cellStyle name="20% - Dekorfärg6 2 2 7 2" xfId="32276"/>
    <cellStyle name="20% - Dekorfärg6 2 2 8" xfId="20329"/>
    <cellStyle name="20% - Dekorfärg6 2 2 8 2" xfId="37676"/>
    <cellStyle name="20% - Dekorfärg6 2 2 9" xfId="24377"/>
    <cellStyle name="20% - Dekorfärg6 2 2_Brygga Q" xfId="1022"/>
    <cellStyle name="20% - Dekorfärg6 2 3" xfId="1023"/>
    <cellStyle name="20% - Dekorfärg6 2 3 10" xfId="20836"/>
    <cellStyle name="20% - Dekorfärg6 2 3 11" xfId="43601"/>
    <cellStyle name="20% - Dekorfärg6 2 3 2" xfId="1024"/>
    <cellStyle name="20% - Dekorfärg6 2 3 2 10" xfId="43602"/>
    <cellStyle name="20% - Dekorfärg6 2 3 2 2" xfId="1025"/>
    <cellStyle name="20% - Dekorfärg6 2 3 2 2 2" xfId="1026"/>
    <cellStyle name="20% - Dekorfärg6 2 3 2 2 2 2" xfId="1027"/>
    <cellStyle name="20% - Dekorfärg6 2 3 2 2 2 2 2" xfId="14471"/>
    <cellStyle name="20% - Dekorfärg6 2 3 2 2 2 2 2 2" xfId="33631"/>
    <cellStyle name="20% - Dekorfärg6 2 3 2 2 2 2 3" xfId="16288"/>
    <cellStyle name="20% - Dekorfärg6 2 3 2 2 2 2 3 2" xfId="35411"/>
    <cellStyle name="20% - Dekorfärg6 2 3 2 2 2 2 4" xfId="24405"/>
    <cellStyle name="20% - Dekorfärg6 2 3 2 2 2 2 5" xfId="22365"/>
    <cellStyle name="20% - Dekorfärg6 2 3 2 2 2 3" xfId="14470"/>
    <cellStyle name="20% - Dekorfärg6 2 3 2 2 2 3 2" xfId="33630"/>
    <cellStyle name="20% - Dekorfärg6 2 3 2 2 2 4" xfId="19695"/>
    <cellStyle name="20% - Dekorfärg6 2 3 2 2 2 4 2" xfId="37053"/>
    <cellStyle name="20% - Dekorfärg6 2 3 2 2 2 5" xfId="24404"/>
    <cellStyle name="20% - Dekorfärg6 2 3 2 2 2 6" xfId="22364"/>
    <cellStyle name="20% - Dekorfärg6 2 3 2 2 3" xfId="1028"/>
    <cellStyle name="20% - Dekorfärg6 2 3 2 2 3 2" xfId="1029"/>
    <cellStyle name="20% - Dekorfärg6 2 3 2 2 3 2 2" xfId="14473"/>
    <cellStyle name="20% - Dekorfärg6 2 3 2 2 3 2 2 2" xfId="33633"/>
    <cellStyle name="20% - Dekorfärg6 2 3 2 2 3 2 3" xfId="16244"/>
    <cellStyle name="20% - Dekorfärg6 2 3 2 2 3 2 3 2" xfId="35367"/>
    <cellStyle name="20% - Dekorfärg6 2 3 2 2 3 2 4" xfId="24407"/>
    <cellStyle name="20% - Dekorfärg6 2 3 2 2 3 2 5" xfId="22367"/>
    <cellStyle name="20% - Dekorfärg6 2 3 2 2 3 3" xfId="14472"/>
    <cellStyle name="20% - Dekorfärg6 2 3 2 2 3 3 2" xfId="33632"/>
    <cellStyle name="20% - Dekorfärg6 2 3 2 2 3 4" xfId="16220"/>
    <cellStyle name="20% - Dekorfärg6 2 3 2 2 3 4 2" xfId="35344"/>
    <cellStyle name="20% - Dekorfärg6 2 3 2 2 3 5" xfId="24406"/>
    <cellStyle name="20% - Dekorfärg6 2 3 2 2 3 6" xfId="22366"/>
    <cellStyle name="20% - Dekorfärg6 2 3 2 2 4" xfId="1030"/>
    <cellStyle name="20% - Dekorfärg6 2 3 2 2 4 2" xfId="14474"/>
    <cellStyle name="20% - Dekorfärg6 2 3 2 2 4 2 2" xfId="33634"/>
    <cellStyle name="20% - Dekorfärg6 2 3 2 2 4 3" xfId="16225"/>
    <cellStyle name="20% - Dekorfärg6 2 3 2 2 4 3 2" xfId="35349"/>
    <cellStyle name="20% - Dekorfärg6 2 3 2 2 4 4" xfId="24408"/>
    <cellStyle name="20% - Dekorfärg6 2 3 2 2 4 5" xfId="22368"/>
    <cellStyle name="20% - Dekorfärg6 2 3 2 2 5" xfId="14469"/>
    <cellStyle name="20% - Dekorfärg6 2 3 2 2 5 2" xfId="33629"/>
    <cellStyle name="20% - Dekorfärg6 2 3 2 2 6" xfId="20433"/>
    <cellStyle name="20% - Dekorfärg6 2 3 2 2 6 2" xfId="37779"/>
    <cellStyle name="20% - Dekorfärg6 2 3 2 2 7" xfId="24403"/>
    <cellStyle name="20% - Dekorfärg6 2 3 2 2 8" xfId="22363"/>
    <cellStyle name="20% - Dekorfärg6 2 3 2 3" xfId="1031"/>
    <cellStyle name="20% - Dekorfärg6 2 3 2 3 2" xfId="1032"/>
    <cellStyle name="20% - Dekorfärg6 2 3 2 3 2 2" xfId="14476"/>
    <cellStyle name="20% - Dekorfärg6 2 3 2 3 2 2 2" xfId="33636"/>
    <cellStyle name="20% - Dekorfärg6 2 3 2 3 2 3" xfId="19639"/>
    <cellStyle name="20% - Dekorfärg6 2 3 2 3 2 3 2" xfId="36997"/>
    <cellStyle name="20% - Dekorfärg6 2 3 2 3 2 4" xfId="24410"/>
    <cellStyle name="20% - Dekorfärg6 2 3 2 3 2 5" xfId="22370"/>
    <cellStyle name="20% - Dekorfärg6 2 3 2 3 3" xfId="14475"/>
    <cellStyle name="20% - Dekorfärg6 2 3 2 3 3 2" xfId="33635"/>
    <cellStyle name="20% - Dekorfärg6 2 3 2 3 4" xfId="16707"/>
    <cellStyle name="20% - Dekorfärg6 2 3 2 3 4 2" xfId="35652"/>
    <cellStyle name="20% - Dekorfärg6 2 3 2 3 5" xfId="24409"/>
    <cellStyle name="20% - Dekorfärg6 2 3 2 3 6" xfId="22369"/>
    <cellStyle name="20% - Dekorfärg6 2 3 2 4" xfId="1033"/>
    <cellStyle name="20% - Dekorfärg6 2 3 2 4 2" xfId="1034"/>
    <cellStyle name="20% - Dekorfärg6 2 3 2 4 2 2" xfId="14478"/>
    <cellStyle name="20% - Dekorfärg6 2 3 2 4 2 2 2" xfId="33638"/>
    <cellStyle name="20% - Dekorfärg6 2 3 2 4 2 3" xfId="16611"/>
    <cellStyle name="20% - Dekorfärg6 2 3 2 4 2 3 2" xfId="35611"/>
    <cellStyle name="20% - Dekorfärg6 2 3 2 4 2 4" xfId="24412"/>
    <cellStyle name="20% - Dekorfärg6 2 3 2 4 2 5" xfId="22372"/>
    <cellStyle name="20% - Dekorfärg6 2 3 2 4 3" xfId="14477"/>
    <cellStyle name="20% - Dekorfärg6 2 3 2 4 3 2" xfId="33637"/>
    <cellStyle name="20% - Dekorfärg6 2 3 2 4 4" xfId="16462"/>
    <cellStyle name="20% - Dekorfärg6 2 3 2 4 4 2" xfId="35557"/>
    <cellStyle name="20% - Dekorfärg6 2 3 2 4 5" xfId="24411"/>
    <cellStyle name="20% - Dekorfärg6 2 3 2 4 6" xfId="22371"/>
    <cellStyle name="20% - Dekorfärg6 2 3 2 5" xfId="1035"/>
    <cellStyle name="20% - Dekorfärg6 2 3 2 5 2" xfId="14479"/>
    <cellStyle name="20% - Dekorfärg6 2 3 2 5 2 2" xfId="33639"/>
    <cellStyle name="20% - Dekorfärg6 2 3 2 5 3" xfId="20411"/>
    <cellStyle name="20% - Dekorfärg6 2 3 2 5 3 2" xfId="37757"/>
    <cellStyle name="20% - Dekorfärg6 2 3 2 5 4" xfId="24413"/>
    <cellStyle name="20% - Dekorfärg6 2 3 2 5 5" xfId="22373"/>
    <cellStyle name="20% - Dekorfärg6 2 3 2 6" xfId="11502"/>
    <cellStyle name="20% - Dekorfärg6 2 3 2 6 2" xfId="32279"/>
    <cellStyle name="20% - Dekorfärg6 2 3 2 7" xfId="16866"/>
    <cellStyle name="20% - Dekorfärg6 2 3 2 7 2" xfId="35787"/>
    <cellStyle name="20% - Dekorfärg6 2 3 2 8" xfId="24402"/>
    <cellStyle name="20% - Dekorfärg6 2 3 2 9" xfId="20837"/>
    <cellStyle name="20% - Dekorfärg6 2 3 3" xfId="1036"/>
    <cellStyle name="20% - Dekorfärg6 2 3 3 2" xfId="1037"/>
    <cellStyle name="20% - Dekorfärg6 2 3 3 2 2" xfId="1038"/>
    <cellStyle name="20% - Dekorfärg6 2 3 3 2 2 2" xfId="14482"/>
    <cellStyle name="20% - Dekorfärg6 2 3 3 2 2 2 2" xfId="33642"/>
    <cellStyle name="20% - Dekorfärg6 2 3 3 2 2 3" xfId="16381"/>
    <cellStyle name="20% - Dekorfärg6 2 3 3 2 2 3 2" xfId="35503"/>
    <cellStyle name="20% - Dekorfärg6 2 3 3 2 2 4" xfId="24416"/>
    <cellStyle name="20% - Dekorfärg6 2 3 3 2 2 5" xfId="22376"/>
    <cellStyle name="20% - Dekorfärg6 2 3 3 2 3" xfId="14481"/>
    <cellStyle name="20% - Dekorfärg6 2 3 3 2 3 2" xfId="33641"/>
    <cellStyle name="20% - Dekorfärg6 2 3 3 2 4" xfId="16136"/>
    <cellStyle name="20% - Dekorfärg6 2 3 3 2 4 2" xfId="35260"/>
    <cellStyle name="20% - Dekorfärg6 2 3 3 2 5" xfId="24415"/>
    <cellStyle name="20% - Dekorfärg6 2 3 3 2 6" xfId="22375"/>
    <cellStyle name="20% - Dekorfärg6 2 3 3 3" xfId="1039"/>
    <cellStyle name="20% - Dekorfärg6 2 3 3 3 2" xfId="1040"/>
    <cellStyle name="20% - Dekorfärg6 2 3 3 3 2 2" xfId="14484"/>
    <cellStyle name="20% - Dekorfärg6 2 3 3 3 2 2 2" xfId="33644"/>
    <cellStyle name="20% - Dekorfärg6 2 3 3 3 2 3" xfId="19965"/>
    <cellStyle name="20% - Dekorfärg6 2 3 3 3 2 3 2" xfId="37319"/>
    <cellStyle name="20% - Dekorfärg6 2 3 3 3 2 4" xfId="24418"/>
    <cellStyle name="20% - Dekorfärg6 2 3 3 3 2 5" xfId="22378"/>
    <cellStyle name="20% - Dekorfärg6 2 3 3 3 3" xfId="14483"/>
    <cellStyle name="20% - Dekorfärg6 2 3 3 3 3 2" xfId="33643"/>
    <cellStyle name="20% - Dekorfärg6 2 3 3 3 4" xfId="16233"/>
    <cellStyle name="20% - Dekorfärg6 2 3 3 3 4 2" xfId="35356"/>
    <cellStyle name="20% - Dekorfärg6 2 3 3 3 5" xfId="24417"/>
    <cellStyle name="20% - Dekorfärg6 2 3 3 3 6" xfId="22377"/>
    <cellStyle name="20% - Dekorfärg6 2 3 3 4" xfId="1041"/>
    <cellStyle name="20% - Dekorfärg6 2 3 3 4 2" xfId="14485"/>
    <cellStyle name="20% - Dekorfärg6 2 3 3 4 2 2" xfId="33645"/>
    <cellStyle name="20% - Dekorfärg6 2 3 3 4 3" xfId="20432"/>
    <cellStyle name="20% - Dekorfärg6 2 3 3 4 3 2" xfId="37778"/>
    <cellStyle name="20% - Dekorfärg6 2 3 3 4 4" xfId="24419"/>
    <cellStyle name="20% - Dekorfärg6 2 3 3 4 5" xfId="22379"/>
    <cellStyle name="20% - Dekorfärg6 2 3 3 5" xfId="14480"/>
    <cellStyle name="20% - Dekorfärg6 2 3 3 5 2" xfId="33640"/>
    <cellStyle name="20% - Dekorfärg6 2 3 3 6" xfId="19779"/>
    <cellStyle name="20% - Dekorfärg6 2 3 3 6 2" xfId="37136"/>
    <cellStyle name="20% - Dekorfärg6 2 3 3 7" xfId="24414"/>
    <cellStyle name="20% - Dekorfärg6 2 3 3 8" xfId="22374"/>
    <cellStyle name="20% - Dekorfärg6 2 3 4" xfId="1042"/>
    <cellStyle name="20% - Dekorfärg6 2 3 4 2" xfId="1043"/>
    <cellStyle name="20% - Dekorfärg6 2 3 4 2 2" xfId="14487"/>
    <cellStyle name="20% - Dekorfärg6 2 3 4 2 2 2" xfId="33647"/>
    <cellStyle name="20% - Dekorfärg6 2 3 4 2 3" xfId="20512"/>
    <cellStyle name="20% - Dekorfärg6 2 3 4 2 3 2" xfId="37856"/>
    <cellStyle name="20% - Dekorfärg6 2 3 4 2 4" xfId="24421"/>
    <cellStyle name="20% - Dekorfärg6 2 3 4 2 5" xfId="22381"/>
    <cellStyle name="20% - Dekorfärg6 2 3 4 3" xfId="14486"/>
    <cellStyle name="20% - Dekorfärg6 2 3 4 3 2" xfId="33646"/>
    <cellStyle name="20% - Dekorfärg6 2 3 4 4" xfId="19860"/>
    <cellStyle name="20% - Dekorfärg6 2 3 4 4 2" xfId="37215"/>
    <cellStyle name="20% - Dekorfärg6 2 3 4 5" xfId="24420"/>
    <cellStyle name="20% - Dekorfärg6 2 3 4 6" xfId="22380"/>
    <cellStyle name="20% - Dekorfärg6 2 3 5" xfId="1044"/>
    <cellStyle name="20% - Dekorfärg6 2 3 5 2" xfId="1045"/>
    <cellStyle name="20% - Dekorfärg6 2 3 5 2 2" xfId="14489"/>
    <cellStyle name="20% - Dekorfärg6 2 3 5 2 2 2" xfId="33649"/>
    <cellStyle name="20% - Dekorfärg6 2 3 5 2 3" xfId="17708"/>
    <cellStyle name="20% - Dekorfärg6 2 3 5 2 3 2" xfId="36176"/>
    <cellStyle name="20% - Dekorfärg6 2 3 5 2 4" xfId="24423"/>
    <cellStyle name="20% - Dekorfärg6 2 3 5 2 5" xfId="22383"/>
    <cellStyle name="20% - Dekorfärg6 2 3 5 3" xfId="14488"/>
    <cellStyle name="20% - Dekorfärg6 2 3 5 3 2" xfId="33648"/>
    <cellStyle name="20% - Dekorfärg6 2 3 5 4" xfId="16402"/>
    <cellStyle name="20% - Dekorfärg6 2 3 5 4 2" xfId="35524"/>
    <cellStyle name="20% - Dekorfärg6 2 3 5 5" xfId="24422"/>
    <cellStyle name="20% - Dekorfärg6 2 3 5 6" xfId="22382"/>
    <cellStyle name="20% - Dekorfärg6 2 3 6" xfId="1046"/>
    <cellStyle name="20% - Dekorfärg6 2 3 6 2" xfId="14490"/>
    <cellStyle name="20% - Dekorfärg6 2 3 6 2 2" xfId="33650"/>
    <cellStyle name="20% - Dekorfärg6 2 3 6 3" xfId="19939"/>
    <cellStyle name="20% - Dekorfärg6 2 3 6 3 2" xfId="37293"/>
    <cellStyle name="20% - Dekorfärg6 2 3 6 4" xfId="24424"/>
    <cellStyle name="20% - Dekorfärg6 2 3 6 5" xfId="22384"/>
    <cellStyle name="20% - Dekorfärg6 2 3 7" xfId="11501"/>
    <cellStyle name="20% - Dekorfärg6 2 3 7 2" xfId="32278"/>
    <cellStyle name="20% - Dekorfärg6 2 3 8" xfId="15960"/>
    <cellStyle name="20% - Dekorfärg6 2 3 8 2" xfId="35092"/>
    <cellStyle name="20% - Dekorfärg6 2 3 9" xfId="24401"/>
    <cellStyle name="20% - Dekorfärg6 2 3_Brygga Q" xfId="1047"/>
    <cellStyle name="20% - Dekorfärg6 2 4" xfId="1048"/>
    <cellStyle name="20% - Dekorfärg6 2 4 10" xfId="43603"/>
    <cellStyle name="20% - Dekorfärg6 2 4 2" xfId="1049"/>
    <cellStyle name="20% - Dekorfärg6 2 4 2 2" xfId="1050"/>
    <cellStyle name="20% - Dekorfärg6 2 4 2 2 2" xfId="1051"/>
    <cellStyle name="20% - Dekorfärg6 2 4 2 2 2 2" xfId="14493"/>
    <cellStyle name="20% - Dekorfärg6 2 4 2 2 2 2 2" xfId="33653"/>
    <cellStyle name="20% - Dekorfärg6 2 4 2 2 2 3" xfId="20567"/>
    <cellStyle name="20% - Dekorfärg6 2 4 2 2 2 3 2" xfId="37911"/>
    <cellStyle name="20% - Dekorfärg6 2 4 2 2 2 4" xfId="24428"/>
    <cellStyle name="20% - Dekorfärg6 2 4 2 2 2 5" xfId="22387"/>
    <cellStyle name="20% - Dekorfärg6 2 4 2 2 3" xfId="14492"/>
    <cellStyle name="20% - Dekorfärg6 2 4 2 2 3 2" xfId="33652"/>
    <cellStyle name="20% - Dekorfärg6 2 4 2 2 4" xfId="19807"/>
    <cellStyle name="20% - Dekorfärg6 2 4 2 2 4 2" xfId="37162"/>
    <cellStyle name="20% - Dekorfärg6 2 4 2 2 5" xfId="24427"/>
    <cellStyle name="20% - Dekorfärg6 2 4 2 2 6" xfId="22386"/>
    <cellStyle name="20% - Dekorfärg6 2 4 2 3" xfId="1052"/>
    <cellStyle name="20% - Dekorfärg6 2 4 2 3 2" xfId="1053"/>
    <cellStyle name="20% - Dekorfärg6 2 4 2 3 2 2" xfId="14495"/>
    <cellStyle name="20% - Dekorfärg6 2 4 2 3 2 2 2" xfId="33655"/>
    <cellStyle name="20% - Dekorfärg6 2 4 2 3 2 3" xfId="20243"/>
    <cellStyle name="20% - Dekorfärg6 2 4 2 3 2 3 2" xfId="37590"/>
    <cellStyle name="20% - Dekorfärg6 2 4 2 3 2 4" xfId="24430"/>
    <cellStyle name="20% - Dekorfärg6 2 4 2 3 2 5" xfId="22389"/>
    <cellStyle name="20% - Dekorfärg6 2 4 2 3 3" xfId="14494"/>
    <cellStyle name="20% - Dekorfärg6 2 4 2 3 3 2" xfId="33654"/>
    <cellStyle name="20% - Dekorfärg6 2 4 2 3 4" xfId="19863"/>
    <cellStyle name="20% - Dekorfärg6 2 4 2 3 4 2" xfId="37218"/>
    <cellStyle name="20% - Dekorfärg6 2 4 2 3 5" xfId="24429"/>
    <cellStyle name="20% - Dekorfärg6 2 4 2 3 6" xfId="22388"/>
    <cellStyle name="20% - Dekorfärg6 2 4 2 4" xfId="1054"/>
    <cellStyle name="20% - Dekorfärg6 2 4 2 4 2" xfId="14496"/>
    <cellStyle name="20% - Dekorfärg6 2 4 2 4 2 2" xfId="33656"/>
    <cellStyle name="20% - Dekorfärg6 2 4 2 4 3" xfId="18636"/>
    <cellStyle name="20% - Dekorfärg6 2 4 2 4 3 2" xfId="36528"/>
    <cellStyle name="20% - Dekorfärg6 2 4 2 4 4" xfId="24431"/>
    <cellStyle name="20% - Dekorfärg6 2 4 2 4 5" xfId="22390"/>
    <cellStyle name="20% - Dekorfärg6 2 4 2 5" xfId="14491"/>
    <cellStyle name="20% - Dekorfärg6 2 4 2 5 2" xfId="33651"/>
    <cellStyle name="20% - Dekorfärg6 2 4 2 6" xfId="16212"/>
    <cellStyle name="20% - Dekorfärg6 2 4 2 6 2" xfId="35336"/>
    <cellStyle name="20% - Dekorfärg6 2 4 2 7" xfId="24426"/>
    <cellStyle name="20% - Dekorfärg6 2 4 2 8" xfId="22385"/>
    <cellStyle name="20% - Dekorfärg6 2 4 3" xfId="1055"/>
    <cellStyle name="20% - Dekorfärg6 2 4 3 2" xfId="1056"/>
    <cellStyle name="20% - Dekorfärg6 2 4 3 2 2" xfId="14498"/>
    <cellStyle name="20% - Dekorfärg6 2 4 3 2 2 2" xfId="33658"/>
    <cellStyle name="20% - Dekorfärg6 2 4 3 2 3" xfId="16196"/>
    <cellStyle name="20% - Dekorfärg6 2 4 3 2 3 2" xfId="35320"/>
    <cellStyle name="20% - Dekorfärg6 2 4 3 2 4" xfId="24433"/>
    <cellStyle name="20% - Dekorfärg6 2 4 3 2 5" xfId="22392"/>
    <cellStyle name="20% - Dekorfärg6 2 4 3 3" xfId="14497"/>
    <cellStyle name="20% - Dekorfärg6 2 4 3 3 2" xfId="33657"/>
    <cellStyle name="20% - Dekorfärg6 2 4 3 4" xfId="20352"/>
    <cellStyle name="20% - Dekorfärg6 2 4 3 4 2" xfId="37699"/>
    <cellStyle name="20% - Dekorfärg6 2 4 3 5" xfId="24432"/>
    <cellStyle name="20% - Dekorfärg6 2 4 3 6" xfId="22391"/>
    <cellStyle name="20% - Dekorfärg6 2 4 4" xfId="1057"/>
    <cellStyle name="20% - Dekorfärg6 2 4 4 2" xfId="1058"/>
    <cellStyle name="20% - Dekorfärg6 2 4 4 2 2" xfId="14500"/>
    <cellStyle name="20% - Dekorfärg6 2 4 4 2 2 2" xfId="33660"/>
    <cellStyle name="20% - Dekorfärg6 2 4 4 2 3" xfId="19576"/>
    <cellStyle name="20% - Dekorfärg6 2 4 4 2 3 2" xfId="36935"/>
    <cellStyle name="20% - Dekorfärg6 2 4 4 2 4" xfId="24435"/>
    <cellStyle name="20% - Dekorfärg6 2 4 4 2 5" xfId="22394"/>
    <cellStyle name="20% - Dekorfärg6 2 4 4 3" xfId="14499"/>
    <cellStyle name="20% - Dekorfärg6 2 4 4 3 2" xfId="33659"/>
    <cellStyle name="20% - Dekorfärg6 2 4 4 4" xfId="20491"/>
    <cellStyle name="20% - Dekorfärg6 2 4 4 4 2" xfId="37835"/>
    <cellStyle name="20% - Dekorfärg6 2 4 4 5" xfId="24434"/>
    <cellStyle name="20% - Dekorfärg6 2 4 4 6" xfId="22393"/>
    <cellStyle name="20% - Dekorfärg6 2 4 5" xfId="1059"/>
    <cellStyle name="20% - Dekorfärg6 2 4 5 2" xfId="14501"/>
    <cellStyle name="20% - Dekorfärg6 2 4 5 2 2" xfId="33661"/>
    <cellStyle name="20% - Dekorfärg6 2 4 5 3" xfId="16780"/>
    <cellStyle name="20% - Dekorfärg6 2 4 5 3 2" xfId="35709"/>
    <cellStyle name="20% - Dekorfärg6 2 4 5 4" xfId="24436"/>
    <cellStyle name="20% - Dekorfärg6 2 4 5 5" xfId="22395"/>
    <cellStyle name="20% - Dekorfärg6 2 4 6" xfId="11503"/>
    <cellStyle name="20% - Dekorfärg6 2 4 6 2" xfId="32280"/>
    <cellStyle name="20% - Dekorfärg6 2 4 7" xfId="20499"/>
    <cellStyle name="20% - Dekorfärg6 2 4 7 2" xfId="37843"/>
    <cellStyle name="20% - Dekorfärg6 2 4 8" xfId="24425"/>
    <cellStyle name="20% - Dekorfärg6 2 4 9" xfId="20838"/>
    <cellStyle name="20% - Dekorfärg6 2 5" xfId="1060"/>
    <cellStyle name="20% - Dekorfärg6 2 5 2" xfId="1061"/>
    <cellStyle name="20% - Dekorfärg6 2 5 2 2" xfId="1062"/>
    <cellStyle name="20% - Dekorfärg6 2 5 2 2 2" xfId="14504"/>
    <cellStyle name="20% - Dekorfärg6 2 5 2 2 2 2" xfId="33664"/>
    <cellStyle name="20% - Dekorfärg6 2 5 2 2 3" xfId="16182"/>
    <cellStyle name="20% - Dekorfärg6 2 5 2 2 3 2" xfId="35306"/>
    <cellStyle name="20% - Dekorfärg6 2 5 2 2 4" xfId="24439"/>
    <cellStyle name="20% - Dekorfärg6 2 5 2 2 5" xfId="22398"/>
    <cellStyle name="20% - Dekorfärg6 2 5 2 3" xfId="14503"/>
    <cellStyle name="20% - Dekorfärg6 2 5 2 3 2" xfId="33663"/>
    <cellStyle name="20% - Dekorfärg6 2 5 2 4" xfId="20505"/>
    <cellStyle name="20% - Dekorfärg6 2 5 2 4 2" xfId="37849"/>
    <cellStyle name="20% - Dekorfärg6 2 5 2 5" xfId="24438"/>
    <cellStyle name="20% - Dekorfärg6 2 5 2 6" xfId="22397"/>
    <cellStyle name="20% - Dekorfärg6 2 5 3" xfId="1063"/>
    <cellStyle name="20% - Dekorfärg6 2 5 3 2" xfId="1064"/>
    <cellStyle name="20% - Dekorfärg6 2 5 3 2 2" xfId="14506"/>
    <cellStyle name="20% - Dekorfärg6 2 5 3 2 2 2" xfId="33666"/>
    <cellStyle name="20% - Dekorfärg6 2 5 3 2 3" xfId="16662"/>
    <cellStyle name="20% - Dekorfärg6 2 5 3 2 3 2" xfId="35626"/>
    <cellStyle name="20% - Dekorfärg6 2 5 3 2 4" xfId="24441"/>
    <cellStyle name="20% - Dekorfärg6 2 5 3 2 5" xfId="22400"/>
    <cellStyle name="20% - Dekorfärg6 2 5 3 3" xfId="14505"/>
    <cellStyle name="20% - Dekorfärg6 2 5 3 3 2" xfId="33665"/>
    <cellStyle name="20% - Dekorfärg6 2 5 3 4" xfId="16179"/>
    <cellStyle name="20% - Dekorfärg6 2 5 3 4 2" xfId="35303"/>
    <cellStyle name="20% - Dekorfärg6 2 5 3 5" xfId="24440"/>
    <cellStyle name="20% - Dekorfärg6 2 5 3 6" xfId="22399"/>
    <cellStyle name="20% - Dekorfärg6 2 5 4" xfId="1065"/>
    <cellStyle name="20% - Dekorfärg6 2 5 4 2" xfId="14507"/>
    <cellStyle name="20% - Dekorfärg6 2 5 4 2 2" xfId="33667"/>
    <cellStyle name="20% - Dekorfärg6 2 5 4 3" xfId="19916"/>
    <cellStyle name="20% - Dekorfärg6 2 5 4 3 2" xfId="37270"/>
    <cellStyle name="20% - Dekorfärg6 2 5 4 4" xfId="24442"/>
    <cellStyle name="20% - Dekorfärg6 2 5 4 5" xfId="22401"/>
    <cellStyle name="20% - Dekorfärg6 2 5 5" xfId="14502"/>
    <cellStyle name="20% - Dekorfärg6 2 5 5 2" xfId="33662"/>
    <cellStyle name="20% - Dekorfärg6 2 5 6" xfId="19949"/>
    <cellStyle name="20% - Dekorfärg6 2 5 6 2" xfId="37303"/>
    <cellStyle name="20% - Dekorfärg6 2 5 7" xfId="24437"/>
    <cellStyle name="20% - Dekorfärg6 2 5 8" xfId="22396"/>
    <cellStyle name="20% - Dekorfärg6 2 6" xfId="1066"/>
    <cellStyle name="20% - Dekorfärg6 2 6 2" xfId="1067"/>
    <cellStyle name="20% - Dekorfärg6 2 6 2 2" xfId="14509"/>
    <cellStyle name="20% - Dekorfärg6 2 6 2 2 2" xfId="33669"/>
    <cellStyle name="20% - Dekorfärg6 2 6 2 3" xfId="16918"/>
    <cellStyle name="20% - Dekorfärg6 2 6 2 3 2" xfId="35827"/>
    <cellStyle name="20% - Dekorfärg6 2 6 2 4" xfId="24444"/>
    <cellStyle name="20% - Dekorfärg6 2 6 2 5" xfId="22403"/>
    <cellStyle name="20% - Dekorfärg6 2 6 3" xfId="1068"/>
    <cellStyle name="20% - Dekorfärg6 2 6 3 2" xfId="24445"/>
    <cellStyle name="20% - Dekorfärg6 2 6 4" xfId="14508"/>
    <cellStyle name="20% - Dekorfärg6 2 6 4 2" xfId="33668"/>
    <cellStyle name="20% - Dekorfärg6 2 6 5" xfId="20222"/>
    <cellStyle name="20% - Dekorfärg6 2 6 5 2" xfId="37569"/>
    <cellStyle name="20% - Dekorfärg6 2 6 6" xfId="24443"/>
    <cellStyle name="20% - Dekorfärg6 2 6 7" xfId="22402"/>
    <cellStyle name="20% - Dekorfärg6 2 7" xfId="1069"/>
    <cellStyle name="20% - Dekorfärg6 2 7 2" xfId="1070"/>
    <cellStyle name="20% - Dekorfärg6 2 7 2 2" xfId="14511"/>
    <cellStyle name="20% - Dekorfärg6 2 7 2 2 2" xfId="33671"/>
    <cellStyle name="20% - Dekorfärg6 2 7 2 3" xfId="16125"/>
    <cellStyle name="20% - Dekorfärg6 2 7 2 3 2" xfId="35249"/>
    <cellStyle name="20% - Dekorfärg6 2 7 2 4" xfId="24447"/>
    <cellStyle name="20% - Dekorfärg6 2 7 2 5" xfId="22405"/>
    <cellStyle name="20% - Dekorfärg6 2 7 3" xfId="14510"/>
    <cellStyle name="20% - Dekorfärg6 2 7 3 2" xfId="33670"/>
    <cellStyle name="20% - Dekorfärg6 2 7 4" xfId="19809"/>
    <cellStyle name="20% - Dekorfärg6 2 7 4 2" xfId="37164"/>
    <cellStyle name="20% - Dekorfärg6 2 7 5" xfId="24446"/>
    <cellStyle name="20% - Dekorfärg6 2 7 6" xfId="22404"/>
    <cellStyle name="20% - Dekorfärg6 2 8" xfId="1071"/>
    <cellStyle name="20% - Dekorfärg6 2 8 2" xfId="14512"/>
    <cellStyle name="20% - Dekorfärg6 2 8 2 2" xfId="33672"/>
    <cellStyle name="20% - Dekorfärg6 2 8 3" xfId="16250"/>
    <cellStyle name="20% - Dekorfärg6 2 8 3 2" xfId="35373"/>
    <cellStyle name="20% - Dekorfärg6 2 8 4" xfId="24448"/>
    <cellStyle name="20% - Dekorfärg6 2 8 5" xfId="22406"/>
    <cellStyle name="20% - Dekorfärg6 2 9" xfId="11498"/>
    <cellStyle name="20% - Dekorfärg6 2 9 2" xfId="32275"/>
    <cellStyle name="20% - Dekorfärg6 2_Accounts" xfId="1072"/>
    <cellStyle name="20% - Dekorfärg6 3" xfId="1073"/>
    <cellStyle name="20% - Dekorfärg6 3 2" xfId="1074"/>
    <cellStyle name="20% - Dekorfärg6 3 2 2" xfId="1075"/>
    <cellStyle name="20% - Dekorfärg6 3 2 2 2" xfId="1076"/>
    <cellStyle name="20% - Dekorfärg6 3 2 2 2 2" xfId="14514"/>
    <cellStyle name="20% - Dekorfärg6 3 2 2 2 2 2" xfId="33674"/>
    <cellStyle name="20% - Dekorfärg6 3 2 2 2 3" xfId="20541"/>
    <cellStyle name="20% - Dekorfärg6 3 2 2 2 3 2" xfId="37885"/>
    <cellStyle name="20% - Dekorfärg6 3 2 2 2 4" xfId="24449"/>
    <cellStyle name="20% - Dekorfärg6 3 2 2 2 5" xfId="22408"/>
    <cellStyle name="20% - Dekorfärg6 3 2 3" xfId="1077"/>
    <cellStyle name="20% - Dekorfärg6 3 2 3 2" xfId="14513"/>
    <cellStyle name="20% - Dekorfärg6 3 2 3 2 2" xfId="33673"/>
    <cellStyle name="20% - Dekorfärg6 3 2 3 3" xfId="16473"/>
    <cellStyle name="20% - Dekorfärg6 3 2 3 3 2" xfId="35565"/>
    <cellStyle name="20% - Dekorfärg6 3 2 3 4" xfId="24450"/>
    <cellStyle name="20% - Dekorfärg6 3 2 3 5" xfId="22407"/>
    <cellStyle name="20% - Dekorfärg6 3 3" xfId="1078"/>
    <cellStyle name="20% - Dekorfärg6 3 3 10" xfId="38429"/>
    <cellStyle name="20% - Dekorfärg6 3 3 11" xfId="38572"/>
    <cellStyle name="20% - Dekorfärg6 3 3 12" xfId="43451"/>
    <cellStyle name="20% - Dekorfärg6 3 3 2" xfId="1079"/>
    <cellStyle name="20% - Dekorfärg6 3 3 2 2" xfId="14515"/>
    <cellStyle name="20% - Dekorfärg6 3 3 2 2 2" xfId="33675"/>
    <cellStyle name="20% - Dekorfärg6 3 3 2 3" xfId="19985"/>
    <cellStyle name="20% - Dekorfärg6 3 3 2 3 2" xfId="37338"/>
    <cellStyle name="20% - Dekorfärg6 3 3 2 4" xfId="24452"/>
    <cellStyle name="20% - Dekorfärg6 3 3 2 5" xfId="22409"/>
    <cellStyle name="20% - Dekorfärg6 3 3 3" xfId="1080"/>
    <cellStyle name="20% - Dekorfärg6 3 3 4" xfId="11505"/>
    <cellStyle name="20% - Dekorfärg6 3 3 4 2" xfId="32282"/>
    <cellStyle name="20% - Dekorfärg6 3 3 5" xfId="16167"/>
    <cellStyle name="20% - Dekorfärg6 3 3 5 2" xfId="35291"/>
    <cellStyle name="20% - Dekorfärg6 3 3 6" xfId="24451"/>
    <cellStyle name="20% - Dekorfärg6 3 3 7" xfId="20840"/>
    <cellStyle name="20% - Dekorfärg6 3 3 8" xfId="38119"/>
    <cellStyle name="20% - Dekorfärg6 3 3 9" xfId="38292"/>
    <cellStyle name="20% - Dekorfärg6 3 3_Balance sheet - Parent" xfId="38625"/>
    <cellStyle name="20% - Dekorfärg6 3 4" xfId="1081"/>
    <cellStyle name="20% - Dekorfärg6 3 4 2" xfId="1082"/>
    <cellStyle name="20% - Dekorfärg6 3 4 2 2" xfId="14516"/>
    <cellStyle name="20% - Dekorfärg6 3 4 2 2 2" xfId="33676"/>
    <cellStyle name="20% - Dekorfärg6 3 4 2 3" xfId="19943"/>
    <cellStyle name="20% - Dekorfärg6 3 4 2 3 2" xfId="37297"/>
    <cellStyle name="20% - Dekorfärg6 3 4 2 4" xfId="24453"/>
    <cellStyle name="20% - Dekorfärg6 3 4 2 5" xfId="22410"/>
    <cellStyle name="20% - Dekorfärg6 3 5" xfId="1083"/>
    <cellStyle name="20% - Dekorfärg6 3 5 2" xfId="4499"/>
    <cellStyle name="20% - Dekorfärg6 3 5 2 2" xfId="25803"/>
    <cellStyle name="20% - Dekorfärg6 3 5 3" xfId="24454"/>
    <cellStyle name="20% - Dekorfärg6 3 6" xfId="11504"/>
    <cellStyle name="20% - Dekorfärg6 3 6 2" xfId="32281"/>
    <cellStyle name="20% - Dekorfärg6 3 7" xfId="20839"/>
    <cellStyle name="20% - Dekorfärg6 3_Accounts" xfId="1084"/>
    <cellStyle name="20% - Dekorfärg6 4" xfId="1085"/>
    <cellStyle name="20% - Dekorfärg6 4 2" xfId="1086"/>
    <cellStyle name="20% - Dekorfärg6 4 2 2" xfId="1087"/>
    <cellStyle name="20% - Dekorfärg6 4 2 2 2" xfId="4500"/>
    <cellStyle name="20% - Dekorfärg6 4 2 2 2 2" xfId="25804"/>
    <cellStyle name="20% - Dekorfärg6 4 2 2 3" xfId="24457"/>
    <cellStyle name="20% - Dekorfärg6 4 2 3" xfId="11507"/>
    <cellStyle name="20% - Dekorfärg6 4 2 3 2" xfId="32284"/>
    <cellStyle name="20% - Dekorfärg6 4 2 4" xfId="17518"/>
    <cellStyle name="20% - Dekorfärg6 4 2 4 2" xfId="36091"/>
    <cellStyle name="20% - Dekorfärg6 4 2 5" xfId="24456"/>
    <cellStyle name="20% - Dekorfärg6 4 2 6" xfId="20842"/>
    <cellStyle name="20% - Dekorfärg6 4 2 7" xfId="43604"/>
    <cellStyle name="20% - Dekorfärg6 4 3" xfId="1088"/>
    <cellStyle name="20% - Dekorfärg6 4 3 2" xfId="4501"/>
    <cellStyle name="20% - Dekorfärg6 4 3 2 2" xfId="25805"/>
    <cellStyle name="20% - Dekorfärg6 4 3 3" xfId="24458"/>
    <cellStyle name="20% - Dekorfärg6 4 4" xfId="1089"/>
    <cellStyle name="20% - Dekorfärg6 4 5" xfId="11506"/>
    <cellStyle name="20% - Dekorfärg6 4 5 2" xfId="32283"/>
    <cellStyle name="20% - Dekorfärg6 4 6" xfId="19628"/>
    <cellStyle name="20% - Dekorfärg6 4 6 2" xfId="36986"/>
    <cellStyle name="20% - Dekorfärg6 4 7" xfId="24455"/>
    <cellStyle name="20% - Dekorfärg6 4 8" xfId="20841"/>
    <cellStyle name="20% - Dekorfärg6 4 9" xfId="43507"/>
    <cellStyle name="20% - Dekorfärg6 4_Accounts" xfId="1090"/>
    <cellStyle name="20% - Dekorfärg6 5" xfId="1091"/>
    <cellStyle name="20% - Dekorfärg6 5 2" xfId="1092"/>
    <cellStyle name="20% - Dekorfärg6 5 2 2" xfId="1093"/>
    <cellStyle name="20% - Dekorfärg6 5 2 2 2" xfId="3974"/>
    <cellStyle name="20% - Dekorfärg6 5 2 2 2 2" xfId="25619"/>
    <cellStyle name="20% - Dekorfärg6 5 2 2 3" xfId="24461"/>
    <cellStyle name="20% - Dekorfärg6 5 2 3" xfId="11509"/>
    <cellStyle name="20% - Dekorfärg6 5 2 3 2" xfId="32286"/>
    <cellStyle name="20% - Dekorfärg6 5 2 4" xfId="20165"/>
    <cellStyle name="20% - Dekorfärg6 5 2 4 2" xfId="37513"/>
    <cellStyle name="20% - Dekorfärg6 5 2 5" xfId="24460"/>
    <cellStyle name="20% - Dekorfärg6 5 2 6" xfId="20844"/>
    <cellStyle name="20% - Dekorfärg6 5 2 7" xfId="43606"/>
    <cellStyle name="20% - Dekorfärg6 5 3" xfId="1094"/>
    <cellStyle name="20% - Dekorfärg6 5 3 2" xfId="3975"/>
    <cellStyle name="20% - Dekorfärg6 5 3 2 2" xfId="25620"/>
    <cellStyle name="20% - Dekorfärg6 5 3 3" xfId="24462"/>
    <cellStyle name="20% - Dekorfärg6 5 4" xfId="11508"/>
    <cellStyle name="20% - Dekorfärg6 5 4 2" xfId="32285"/>
    <cellStyle name="20% - Dekorfärg6 5 5" xfId="20139"/>
    <cellStyle name="20% - Dekorfärg6 5 5 2" xfId="37488"/>
    <cellStyle name="20% - Dekorfärg6 5 6" xfId="24459"/>
    <cellStyle name="20% - Dekorfärg6 5 7" xfId="20843"/>
    <cellStyle name="20% - Dekorfärg6 5 8" xfId="43605"/>
    <cellStyle name="20% - Dekorfärg6 5_Brygga Q" xfId="1095"/>
    <cellStyle name="20% - Dekorfärg6 6" xfId="1096"/>
    <cellStyle name="20% - Dekorfärg6 6 2" xfId="1097"/>
    <cellStyle name="20% - Dekorfärg6 6 2 2" xfId="3976"/>
    <cellStyle name="20% - Dekorfärg6 6 2 2 2" xfId="25621"/>
    <cellStyle name="20% - Dekorfärg6 6 2 3" xfId="24464"/>
    <cellStyle name="20% - Dekorfärg6 6 3" xfId="11510"/>
    <cellStyle name="20% - Dekorfärg6 6 3 2" xfId="32287"/>
    <cellStyle name="20% - Dekorfärg6 6 4" xfId="20244"/>
    <cellStyle name="20% - Dekorfärg6 6 4 2" xfId="37591"/>
    <cellStyle name="20% - Dekorfärg6 6 5" xfId="24463"/>
    <cellStyle name="20% - Dekorfärg6 6 6" xfId="20845"/>
    <cellStyle name="20% - Dekorfärg6 6 7" xfId="43607"/>
    <cellStyle name="20% - Dekorfärg6 7" xfId="1098"/>
    <cellStyle name="20% - Dekorfärg6 7 2" xfId="1099"/>
    <cellStyle name="20% - Dekorfärg6 7 2 2" xfId="3977"/>
    <cellStyle name="20% - Dekorfärg6 7 2 2 2" xfId="25622"/>
    <cellStyle name="20% - Dekorfärg6 7 2 3" xfId="24466"/>
    <cellStyle name="20% - Dekorfärg6 7 3" xfId="11511"/>
    <cellStyle name="20% - Dekorfärg6 7 3 2" xfId="32288"/>
    <cellStyle name="20% - Dekorfärg6 7 4" xfId="16470"/>
    <cellStyle name="20% - Dekorfärg6 7 4 2" xfId="35562"/>
    <cellStyle name="20% - Dekorfärg6 7 5" xfId="24465"/>
    <cellStyle name="20% - Dekorfärg6 7 6" xfId="20846"/>
    <cellStyle name="20% - Dekorfärg6 7 7" xfId="43608"/>
    <cellStyle name="20% - Dekorfärg6 8" xfId="1100"/>
    <cellStyle name="20% - Dekorfärg6 9" xfId="1101"/>
    <cellStyle name="40 % - Akzent1" xfId="1102"/>
    <cellStyle name="40 % - Akzent1 2" xfId="1103"/>
    <cellStyle name="40 % - Akzent1 2 2" xfId="1104"/>
    <cellStyle name="40 % - Akzent1 2 2 2" xfId="1105"/>
    <cellStyle name="40 % - Akzent1 2 2 2 2" xfId="4665"/>
    <cellStyle name="40 % - Akzent1 2 2 2 2 2" xfId="25871"/>
    <cellStyle name="40 % - Akzent1 2 2 2 3" xfId="24468"/>
    <cellStyle name="40 % - Akzent1 2 2 3" xfId="11512"/>
    <cellStyle name="40 % - Akzent1 2 2 3 2" xfId="32289"/>
    <cellStyle name="40 % - Akzent1 2 2 4" xfId="16939"/>
    <cellStyle name="40 % - Akzent1 2 2 4 2" xfId="35847"/>
    <cellStyle name="40 % - Akzent1 2 2 5" xfId="24467"/>
    <cellStyle name="40 % - Akzent1 2 2 6" xfId="20847"/>
    <cellStyle name="40 % - Akzent1 2 2 7" xfId="43609"/>
    <cellStyle name="40 % - Akzent1 2_DE Analysis" xfId="1106"/>
    <cellStyle name="40 % - Akzent1 3" xfId="1107"/>
    <cellStyle name="40 % - Akzent1 3 10" xfId="38263"/>
    <cellStyle name="40 % - Akzent1 3 11" xfId="38400"/>
    <cellStyle name="40 % - Akzent1 3 12" xfId="38543"/>
    <cellStyle name="40 % - Akzent1 3 13" xfId="43420"/>
    <cellStyle name="40 % - Akzent1 3 2" xfId="1108"/>
    <cellStyle name="40 % - Akzent1 3 2 2" xfId="1109"/>
    <cellStyle name="40 % - Akzent1 3 2 2 2" xfId="14518"/>
    <cellStyle name="40 % - Akzent1 3 2 2 2 2" xfId="33678"/>
    <cellStyle name="40 % - Akzent1 3 2 2 3" xfId="15988"/>
    <cellStyle name="40 % - Akzent1 3 2 2 3 2" xfId="35120"/>
    <cellStyle name="40 % - Akzent1 3 2 2 4" xfId="24471"/>
    <cellStyle name="40 % - Akzent1 3 2 2 5" xfId="22412"/>
    <cellStyle name="40 % - Akzent1 3 2 3" xfId="14517"/>
    <cellStyle name="40 % - Akzent1 3 2 3 2" xfId="33677"/>
    <cellStyle name="40 % - Akzent1 3 2 4" xfId="20155"/>
    <cellStyle name="40 % - Akzent1 3 2 4 2" xfId="37503"/>
    <cellStyle name="40 % - Akzent1 3 2 5" xfId="24470"/>
    <cellStyle name="40 % - Akzent1 3 2 6" xfId="22411"/>
    <cellStyle name="40 % - Akzent1 3 3" xfId="1110"/>
    <cellStyle name="40 % - Akzent1 3 3 2" xfId="1111"/>
    <cellStyle name="40 % - Akzent1 3 3 2 2" xfId="14520"/>
    <cellStyle name="40 % - Akzent1 3 3 2 2 2" xfId="33680"/>
    <cellStyle name="40 % - Akzent1 3 3 2 3" xfId="16105"/>
    <cellStyle name="40 % - Akzent1 3 3 2 3 2" xfId="35230"/>
    <cellStyle name="40 % - Akzent1 3 3 2 4" xfId="24473"/>
    <cellStyle name="40 % - Akzent1 3 3 2 5" xfId="22414"/>
    <cellStyle name="40 % - Akzent1 3 3 3" xfId="1112"/>
    <cellStyle name="40 % - Akzent1 3 3 3 2" xfId="24474"/>
    <cellStyle name="40 % - Akzent1 3 3 4" xfId="14519"/>
    <cellStyle name="40 % - Akzent1 3 3 4 2" xfId="33679"/>
    <cellStyle name="40 % - Akzent1 3 3 5" xfId="20134"/>
    <cellStyle name="40 % - Akzent1 3 3 5 2" xfId="37483"/>
    <cellStyle name="40 % - Akzent1 3 3 6" xfId="24472"/>
    <cellStyle name="40 % - Akzent1 3 3 7" xfId="22413"/>
    <cellStyle name="40 % - Akzent1 3 4" xfId="1113"/>
    <cellStyle name="40 % - Akzent1 3 4 2" xfId="14521"/>
    <cellStyle name="40 % - Akzent1 3 4 2 2" xfId="33681"/>
    <cellStyle name="40 % - Akzent1 3 4 3" xfId="16400"/>
    <cellStyle name="40 % - Akzent1 3 4 3 2" xfId="35522"/>
    <cellStyle name="40 % - Akzent1 3 4 4" xfId="24475"/>
    <cellStyle name="40 % - Akzent1 3 4 5" xfId="22415"/>
    <cellStyle name="40 % - Akzent1 3 5" xfId="11513"/>
    <cellStyle name="40 % - Akzent1 3 5 2" xfId="32290"/>
    <cellStyle name="40 % - Akzent1 3 6" xfId="16071"/>
    <cellStyle name="40 % - Akzent1 3 6 2" xfId="35197"/>
    <cellStyle name="40 % - Akzent1 3 7" xfId="24469"/>
    <cellStyle name="40 % - Akzent1 3 8" xfId="20848"/>
    <cellStyle name="40 % - Akzent1 3 9" xfId="38088"/>
    <cellStyle name="40 % - Akzent1 3_Balance sheet - Parent" xfId="38626"/>
    <cellStyle name="40 % - Akzent1_DE" xfId="1114"/>
    <cellStyle name="40 % - Akzent2" xfId="1115"/>
    <cellStyle name="40 % - Akzent2 2" xfId="1116"/>
    <cellStyle name="40 % - Akzent2 2 2" xfId="1117"/>
    <cellStyle name="40 % - Akzent2 2 2 2" xfId="1118"/>
    <cellStyle name="40 % - Akzent2 2 2 2 2" xfId="24477"/>
    <cellStyle name="40 % - Akzent2 2 2 3" xfId="16098"/>
    <cellStyle name="40 % - Akzent2 2 2 3 2" xfId="35224"/>
    <cellStyle name="40 % - Akzent2 2 2 4" xfId="24476"/>
    <cellStyle name="40 % - Akzent2 2 2 5" xfId="20849"/>
    <cellStyle name="40 % - Akzent2 2 2 6" xfId="43610"/>
    <cellStyle name="40 % - Akzent2 2_DE Analysis" xfId="1119"/>
    <cellStyle name="40 % - Akzent2 3" xfId="1120"/>
    <cellStyle name="40 % - Akzent2 3 10" xfId="38544"/>
    <cellStyle name="40 % - Akzent2 3 11" xfId="43421"/>
    <cellStyle name="40 % - Akzent2 3 2" xfId="1121"/>
    <cellStyle name="40 % - Akzent2 3 2 2" xfId="1122"/>
    <cellStyle name="40 % - Akzent2 3 2 2 2" xfId="17823"/>
    <cellStyle name="40 % - Akzent2 3 2 2 2 2" xfId="36231"/>
    <cellStyle name="40 % - Akzent2 3 2 2 3" xfId="22417"/>
    <cellStyle name="40 % - Akzent2 3 2 3" xfId="20273"/>
    <cellStyle name="40 % - Akzent2 3 2 3 2" xfId="37620"/>
    <cellStyle name="40 % - Akzent2 3 2 4" xfId="22416"/>
    <cellStyle name="40 % - Akzent2 3 3" xfId="1123"/>
    <cellStyle name="40 % - Akzent2 3 3 2" xfId="1124"/>
    <cellStyle name="40 % - Akzent2 3 3 2 2" xfId="19938"/>
    <cellStyle name="40 % - Akzent2 3 3 2 2 2" xfId="37292"/>
    <cellStyle name="40 % - Akzent2 3 3 2 3" xfId="22419"/>
    <cellStyle name="40 % - Akzent2 3 3 3" xfId="1125"/>
    <cellStyle name="40 % - Akzent2 3 3 3 2" xfId="24479"/>
    <cellStyle name="40 % - Akzent2 3 3 4" xfId="20574"/>
    <cellStyle name="40 % - Akzent2 3 3 4 2" xfId="37918"/>
    <cellStyle name="40 % - Akzent2 3 3 5" xfId="24478"/>
    <cellStyle name="40 % - Akzent2 3 3 6" xfId="22418"/>
    <cellStyle name="40 % - Akzent2 3 4" xfId="1126"/>
    <cellStyle name="40 % - Akzent2 3 4 2" xfId="20452"/>
    <cellStyle name="40 % - Akzent2 3 4 2 2" xfId="37798"/>
    <cellStyle name="40 % - Akzent2 3 4 3" xfId="22420"/>
    <cellStyle name="40 % - Akzent2 3 5" xfId="16072"/>
    <cellStyle name="40 % - Akzent2 3 5 2" xfId="35198"/>
    <cellStyle name="40 % - Akzent2 3 6" xfId="20850"/>
    <cellStyle name="40 % - Akzent2 3 7" xfId="38089"/>
    <cellStyle name="40 % - Akzent2 3 8" xfId="38264"/>
    <cellStyle name="40 % - Akzent2 3 9" xfId="38401"/>
    <cellStyle name="40 % - Akzent2 3_Balance sheet - Parent" xfId="38627"/>
    <cellStyle name="40 % - Akzent2_DE" xfId="1127"/>
    <cellStyle name="40 % - Akzent3" xfId="1128"/>
    <cellStyle name="40 % - Akzent3 2" xfId="1129"/>
    <cellStyle name="40 % - Akzent3 2 2" xfId="1130"/>
    <cellStyle name="40 % - Akzent3 2 2 2" xfId="1131"/>
    <cellStyle name="40 % - Akzent3 2 2 2 2" xfId="4666"/>
    <cellStyle name="40 % - Akzent3 2 2 2 2 2" xfId="25872"/>
    <cellStyle name="40 % - Akzent3 2 2 2 3" xfId="24481"/>
    <cellStyle name="40 % - Akzent3 2 2 3" xfId="11514"/>
    <cellStyle name="40 % - Akzent3 2 2 3 2" xfId="32291"/>
    <cellStyle name="40 % - Akzent3 2 2 4" xfId="19988"/>
    <cellStyle name="40 % - Akzent3 2 2 4 2" xfId="37341"/>
    <cellStyle name="40 % - Akzent3 2 2 5" xfId="24480"/>
    <cellStyle name="40 % - Akzent3 2 2 6" xfId="20851"/>
    <cellStyle name="40 % - Akzent3 2 2 7" xfId="43611"/>
    <cellStyle name="40 % - Akzent3 2_DE Analysis" xfId="1132"/>
    <cellStyle name="40 % - Akzent3 3" xfId="1133"/>
    <cellStyle name="40 % - Akzent3 3 10" xfId="38265"/>
    <cellStyle name="40 % - Akzent3 3 11" xfId="38402"/>
    <cellStyle name="40 % - Akzent3 3 12" xfId="38545"/>
    <cellStyle name="40 % - Akzent3 3 13" xfId="43422"/>
    <cellStyle name="40 % - Akzent3 3 2" xfId="1134"/>
    <cellStyle name="40 % - Akzent3 3 2 2" xfId="1135"/>
    <cellStyle name="40 % - Akzent3 3 2 2 2" xfId="14523"/>
    <cellStyle name="40 % - Akzent3 3 2 2 2 2" xfId="33683"/>
    <cellStyle name="40 % - Akzent3 3 2 2 3" xfId="20415"/>
    <cellStyle name="40 % - Akzent3 3 2 2 3 2" xfId="37761"/>
    <cellStyle name="40 % - Akzent3 3 2 2 4" xfId="24484"/>
    <cellStyle name="40 % - Akzent3 3 2 2 5" xfId="22422"/>
    <cellStyle name="40 % - Akzent3 3 2 3" xfId="14522"/>
    <cellStyle name="40 % - Akzent3 3 2 3 2" xfId="33682"/>
    <cellStyle name="40 % - Akzent3 3 2 4" xfId="15940"/>
    <cellStyle name="40 % - Akzent3 3 2 4 2" xfId="35072"/>
    <cellStyle name="40 % - Akzent3 3 2 5" xfId="24483"/>
    <cellStyle name="40 % - Akzent3 3 2 6" xfId="22421"/>
    <cellStyle name="40 % - Akzent3 3 3" xfId="1136"/>
    <cellStyle name="40 % - Akzent3 3 3 2" xfId="1137"/>
    <cellStyle name="40 % - Akzent3 3 3 2 2" xfId="14525"/>
    <cellStyle name="40 % - Akzent3 3 3 2 2 2" xfId="33685"/>
    <cellStyle name="40 % - Akzent3 3 3 2 3" xfId="20377"/>
    <cellStyle name="40 % - Akzent3 3 3 2 3 2" xfId="37723"/>
    <cellStyle name="40 % - Akzent3 3 3 2 4" xfId="24486"/>
    <cellStyle name="40 % - Akzent3 3 3 2 5" xfId="22424"/>
    <cellStyle name="40 % - Akzent3 3 3 3" xfId="1138"/>
    <cellStyle name="40 % - Akzent3 3 3 3 2" xfId="24487"/>
    <cellStyle name="40 % - Akzent3 3 3 4" xfId="14524"/>
    <cellStyle name="40 % - Akzent3 3 3 4 2" xfId="33684"/>
    <cellStyle name="40 % - Akzent3 3 3 5" xfId="20319"/>
    <cellStyle name="40 % - Akzent3 3 3 5 2" xfId="37666"/>
    <cellStyle name="40 % - Akzent3 3 3 6" xfId="24485"/>
    <cellStyle name="40 % - Akzent3 3 3 7" xfId="22423"/>
    <cellStyle name="40 % - Akzent3 3 4" xfId="1139"/>
    <cellStyle name="40 % - Akzent3 3 4 2" xfId="14526"/>
    <cellStyle name="40 % - Akzent3 3 4 2 2" xfId="33686"/>
    <cellStyle name="40 % - Akzent3 3 4 3" xfId="20087"/>
    <cellStyle name="40 % - Akzent3 3 4 3 2" xfId="37437"/>
    <cellStyle name="40 % - Akzent3 3 4 4" xfId="24488"/>
    <cellStyle name="40 % - Akzent3 3 4 5" xfId="22425"/>
    <cellStyle name="40 % - Akzent3 3 5" xfId="11515"/>
    <cellStyle name="40 % - Akzent3 3 5 2" xfId="32292"/>
    <cellStyle name="40 % - Akzent3 3 6" xfId="16073"/>
    <cellStyle name="40 % - Akzent3 3 6 2" xfId="35199"/>
    <cellStyle name="40 % - Akzent3 3 7" xfId="24482"/>
    <cellStyle name="40 % - Akzent3 3 8" xfId="20852"/>
    <cellStyle name="40 % - Akzent3 3 9" xfId="38090"/>
    <cellStyle name="40 % - Akzent3 3_Balance sheet - Parent" xfId="38628"/>
    <cellStyle name="40 % - Akzent3_DE" xfId="1140"/>
    <cellStyle name="40 % - Akzent4" xfId="1141"/>
    <cellStyle name="40 % - Akzent4 2" xfId="1142"/>
    <cellStyle name="40 % - Akzent4 2 2" xfId="1143"/>
    <cellStyle name="40 % - Akzent4 2 2 2" xfId="1144"/>
    <cellStyle name="40 % - Akzent4 2 2 2 2" xfId="4352"/>
    <cellStyle name="40 % - Akzent4 2 2 2 2 2" xfId="25747"/>
    <cellStyle name="40 % - Akzent4 2 2 2 3" xfId="24490"/>
    <cellStyle name="40 % - Akzent4 2 2 3" xfId="11516"/>
    <cellStyle name="40 % - Akzent4 2 2 3 2" xfId="32293"/>
    <cellStyle name="40 % - Akzent4 2 2 4" xfId="19591"/>
    <cellStyle name="40 % - Akzent4 2 2 4 2" xfId="36949"/>
    <cellStyle name="40 % - Akzent4 2 2 5" xfId="24489"/>
    <cellStyle name="40 % - Akzent4 2 2 6" xfId="20853"/>
    <cellStyle name="40 % - Akzent4 2 2 7" xfId="43612"/>
    <cellStyle name="40 % - Akzent4 2_DE Analysis" xfId="1145"/>
    <cellStyle name="40 % - Akzent4 3" xfId="1146"/>
    <cellStyle name="40 % - Akzent4 3 10" xfId="38266"/>
    <cellStyle name="40 % - Akzent4 3 11" xfId="38403"/>
    <cellStyle name="40 % - Akzent4 3 12" xfId="38546"/>
    <cellStyle name="40 % - Akzent4 3 13" xfId="43423"/>
    <cellStyle name="40 % - Akzent4 3 2" xfId="1147"/>
    <cellStyle name="40 % - Akzent4 3 2 2" xfId="1148"/>
    <cellStyle name="40 % - Akzent4 3 2 2 2" xfId="14528"/>
    <cellStyle name="40 % - Akzent4 3 2 2 2 2" xfId="33688"/>
    <cellStyle name="40 % - Akzent4 3 2 2 3" xfId="20236"/>
    <cellStyle name="40 % - Akzent4 3 2 2 3 2" xfId="37583"/>
    <cellStyle name="40 % - Akzent4 3 2 2 4" xfId="24493"/>
    <cellStyle name="40 % - Akzent4 3 2 2 5" xfId="22427"/>
    <cellStyle name="40 % - Akzent4 3 2 3" xfId="14527"/>
    <cellStyle name="40 % - Akzent4 3 2 3 2" xfId="33687"/>
    <cellStyle name="40 % - Akzent4 3 2 4" xfId="15783"/>
    <cellStyle name="40 % - Akzent4 3 2 4 2" xfId="34919"/>
    <cellStyle name="40 % - Akzent4 3 2 5" xfId="24492"/>
    <cellStyle name="40 % - Akzent4 3 2 6" xfId="22426"/>
    <cellStyle name="40 % - Akzent4 3 3" xfId="1149"/>
    <cellStyle name="40 % - Akzent4 3 3 2" xfId="1150"/>
    <cellStyle name="40 % - Akzent4 3 3 2 2" xfId="14530"/>
    <cellStyle name="40 % - Akzent4 3 3 2 2 2" xfId="33690"/>
    <cellStyle name="40 % - Akzent4 3 3 2 3" xfId="15908"/>
    <cellStyle name="40 % - Akzent4 3 3 2 3 2" xfId="35041"/>
    <cellStyle name="40 % - Akzent4 3 3 2 4" xfId="24495"/>
    <cellStyle name="40 % - Akzent4 3 3 2 5" xfId="22429"/>
    <cellStyle name="40 % - Akzent4 3 3 3" xfId="1151"/>
    <cellStyle name="40 % - Akzent4 3 3 3 2" xfId="24496"/>
    <cellStyle name="40 % - Akzent4 3 3 4" xfId="14529"/>
    <cellStyle name="40 % - Akzent4 3 3 4 2" xfId="33689"/>
    <cellStyle name="40 % - Akzent4 3 3 5" xfId="16344"/>
    <cellStyle name="40 % - Akzent4 3 3 5 2" xfId="35466"/>
    <cellStyle name="40 % - Akzent4 3 3 6" xfId="24494"/>
    <cellStyle name="40 % - Akzent4 3 3 7" xfId="22428"/>
    <cellStyle name="40 % - Akzent4 3 4" xfId="1152"/>
    <cellStyle name="40 % - Akzent4 3 4 2" xfId="14531"/>
    <cellStyle name="40 % - Akzent4 3 4 2 2" xfId="33691"/>
    <cellStyle name="40 % - Akzent4 3 4 3" xfId="19978"/>
    <cellStyle name="40 % - Akzent4 3 4 3 2" xfId="37331"/>
    <cellStyle name="40 % - Akzent4 3 4 4" xfId="24497"/>
    <cellStyle name="40 % - Akzent4 3 4 5" xfId="22430"/>
    <cellStyle name="40 % - Akzent4 3 5" xfId="11517"/>
    <cellStyle name="40 % - Akzent4 3 5 2" xfId="32294"/>
    <cellStyle name="40 % - Akzent4 3 6" xfId="16074"/>
    <cellStyle name="40 % - Akzent4 3 6 2" xfId="35200"/>
    <cellStyle name="40 % - Akzent4 3 7" xfId="24491"/>
    <cellStyle name="40 % - Akzent4 3 8" xfId="20854"/>
    <cellStyle name="40 % - Akzent4 3 9" xfId="38091"/>
    <cellStyle name="40 % - Akzent4 3_Balance sheet - Parent" xfId="38629"/>
    <cellStyle name="40 % - Akzent4_DE" xfId="1153"/>
    <cellStyle name="40 % - Akzent5" xfId="1154"/>
    <cellStyle name="40 % - Akzent5 2" xfId="1155"/>
    <cellStyle name="40 % - Akzent5 2 2" xfId="1156"/>
    <cellStyle name="40 % - Akzent5 2 2 2" xfId="1157"/>
    <cellStyle name="40 % - Akzent5 2 2 2 2" xfId="4667"/>
    <cellStyle name="40 % - Akzent5 2 2 2 2 2" xfId="25873"/>
    <cellStyle name="40 % - Akzent5 2 2 2 3" xfId="24499"/>
    <cellStyle name="40 % - Akzent5 2 2 3" xfId="11518"/>
    <cellStyle name="40 % - Akzent5 2 2 3 2" xfId="32295"/>
    <cellStyle name="40 % - Akzent5 2 2 4" xfId="20391"/>
    <cellStyle name="40 % - Akzent5 2 2 4 2" xfId="37737"/>
    <cellStyle name="40 % - Akzent5 2 2 5" xfId="24498"/>
    <cellStyle name="40 % - Akzent5 2 2 6" xfId="20855"/>
    <cellStyle name="40 % - Akzent5 2 2 7" xfId="43613"/>
    <cellStyle name="40 % - Akzent5 2_DE Analysis" xfId="1158"/>
    <cellStyle name="40 % - Akzent5 3" xfId="1159"/>
    <cellStyle name="40 % - Akzent5 3 10" xfId="38267"/>
    <cellStyle name="40 % - Akzent5 3 11" xfId="38404"/>
    <cellStyle name="40 % - Akzent5 3 12" xfId="38547"/>
    <cellStyle name="40 % - Akzent5 3 13" xfId="43424"/>
    <cellStyle name="40 % - Akzent5 3 2" xfId="1160"/>
    <cellStyle name="40 % - Akzent5 3 2 2" xfId="1161"/>
    <cellStyle name="40 % - Akzent5 3 2 2 2" xfId="14533"/>
    <cellStyle name="40 % - Akzent5 3 2 2 2 2" xfId="33693"/>
    <cellStyle name="40 % - Akzent5 3 2 2 3" xfId="20590"/>
    <cellStyle name="40 % - Akzent5 3 2 2 3 2" xfId="37934"/>
    <cellStyle name="40 % - Akzent5 3 2 2 4" xfId="24502"/>
    <cellStyle name="40 % - Akzent5 3 2 2 5" xfId="22432"/>
    <cellStyle name="40 % - Akzent5 3 2 3" xfId="14532"/>
    <cellStyle name="40 % - Akzent5 3 2 3 2" xfId="33692"/>
    <cellStyle name="40 % - Akzent5 3 2 4" xfId="15884"/>
    <cellStyle name="40 % - Akzent5 3 2 4 2" xfId="35017"/>
    <cellStyle name="40 % - Akzent5 3 2 5" xfId="24501"/>
    <cellStyle name="40 % - Akzent5 3 2 6" xfId="22431"/>
    <cellStyle name="40 % - Akzent5 3 3" xfId="1162"/>
    <cellStyle name="40 % - Akzent5 3 3 2" xfId="1163"/>
    <cellStyle name="40 % - Akzent5 3 3 2 2" xfId="14535"/>
    <cellStyle name="40 % - Akzent5 3 3 2 2 2" xfId="33695"/>
    <cellStyle name="40 % - Akzent5 3 3 2 3" xfId="15854"/>
    <cellStyle name="40 % - Akzent5 3 3 2 3 2" xfId="34988"/>
    <cellStyle name="40 % - Akzent5 3 3 2 4" xfId="24504"/>
    <cellStyle name="40 % - Akzent5 3 3 2 5" xfId="22434"/>
    <cellStyle name="40 % - Akzent5 3 3 3" xfId="1164"/>
    <cellStyle name="40 % - Akzent5 3 3 3 2" xfId="24505"/>
    <cellStyle name="40 % - Akzent5 3 3 4" xfId="14534"/>
    <cellStyle name="40 % - Akzent5 3 3 4 2" xfId="33694"/>
    <cellStyle name="40 % - Akzent5 3 3 5" xfId="20576"/>
    <cellStyle name="40 % - Akzent5 3 3 5 2" xfId="37920"/>
    <cellStyle name="40 % - Akzent5 3 3 6" xfId="24503"/>
    <cellStyle name="40 % - Akzent5 3 3 7" xfId="22433"/>
    <cellStyle name="40 % - Akzent5 3 4" xfId="1165"/>
    <cellStyle name="40 % - Akzent5 3 4 2" xfId="14536"/>
    <cellStyle name="40 % - Akzent5 3 4 2 2" xfId="33696"/>
    <cellStyle name="40 % - Akzent5 3 4 3" xfId="19577"/>
    <cellStyle name="40 % - Akzent5 3 4 3 2" xfId="36936"/>
    <cellStyle name="40 % - Akzent5 3 4 4" xfId="24506"/>
    <cellStyle name="40 % - Akzent5 3 4 5" xfId="22435"/>
    <cellStyle name="40 % - Akzent5 3 5" xfId="11519"/>
    <cellStyle name="40 % - Akzent5 3 5 2" xfId="32296"/>
    <cellStyle name="40 % - Akzent5 3 6" xfId="16075"/>
    <cellStyle name="40 % - Akzent5 3 6 2" xfId="35201"/>
    <cellStyle name="40 % - Akzent5 3 7" xfId="24500"/>
    <cellStyle name="40 % - Akzent5 3 8" xfId="20856"/>
    <cellStyle name="40 % - Akzent5 3 9" xfId="38092"/>
    <cellStyle name="40 % - Akzent5 3_Balance sheet - Parent" xfId="38630"/>
    <cellStyle name="40 % - Akzent5_DE" xfId="1166"/>
    <cellStyle name="40 % - Akzent6" xfId="1167"/>
    <cellStyle name="40 % - Akzent6 2" xfId="1168"/>
    <cellStyle name="40 % - Akzent6 2 2" xfId="1169"/>
    <cellStyle name="40 % - Akzent6 2 2 2" xfId="1170"/>
    <cellStyle name="40 % - Akzent6 2 2 2 2" xfId="4522"/>
    <cellStyle name="40 % - Akzent6 2 2 2 2 2" xfId="25819"/>
    <cellStyle name="40 % - Akzent6 2 2 2 3" xfId="24508"/>
    <cellStyle name="40 % - Akzent6 2 2 3" xfId="11520"/>
    <cellStyle name="40 % - Akzent6 2 2 3 2" xfId="32297"/>
    <cellStyle name="40 % - Akzent6 2 2 4" xfId="20554"/>
    <cellStyle name="40 % - Akzent6 2 2 4 2" xfId="37898"/>
    <cellStyle name="40 % - Akzent6 2 2 5" xfId="24507"/>
    <cellStyle name="40 % - Akzent6 2 2 6" xfId="20857"/>
    <cellStyle name="40 % - Akzent6 2 2 7" xfId="43614"/>
    <cellStyle name="40 % - Akzent6 2_DE Analysis" xfId="1171"/>
    <cellStyle name="40 % - Akzent6 3" xfId="1172"/>
    <cellStyle name="40 % - Akzent6 3 10" xfId="38268"/>
    <cellStyle name="40 % - Akzent6 3 11" xfId="38405"/>
    <cellStyle name="40 % - Akzent6 3 12" xfId="38548"/>
    <cellStyle name="40 % - Akzent6 3 13" xfId="43425"/>
    <cellStyle name="40 % - Akzent6 3 2" xfId="1173"/>
    <cellStyle name="40 % - Akzent6 3 2 2" xfId="1174"/>
    <cellStyle name="40 % - Akzent6 3 2 2 2" xfId="14538"/>
    <cellStyle name="40 % - Akzent6 3 2 2 2 2" xfId="33698"/>
    <cellStyle name="40 % - Akzent6 3 2 2 3" xfId="18622"/>
    <cellStyle name="40 % - Akzent6 3 2 2 3 2" xfId="36520"/>
    <cellStyle name="40 % - Akzent6 3 2 2 4" xfId="24511"/>
    <cellStyle name="40 % - Akzent6 3 2 2 5" xfId="22437"/>
    <cellStyle name="40 % - Akzent6 3 2 3" xfId="14537"/>
    <cellStyle name="40 % - Akzent6 3 2 3 2" xfId="33697"/>
    <cellStyle name="40 % - Akzent6 3 2 4" xfId="20488"/>
    <cellStyle name="40 % - Akzent6 3 2 4 2" xfId="37832"/>
    <cellStyle name="40 % - Akzent6 3 2 5" xfId="24510"/>
    <cellStyle name="40 % - Akzent6 3 2 6" xfId="22436"/>
    <cellStyle name="40 % - Akzent6 3 3" xfId="1175"/>
    <cellStyle name="40 % - Akzent6 3 3 2" xfId="1176"/>
    <cellStyle name="40 % - Akzent6 3 3 2 2" xfId="14540"/>
    <cellStyle name="40 % - Akzent6 3 3 2 2 2" xfId="33700"/>
    <cellStyle name="40 % - Akzent6 3 3 2 3" xfId="20445"/>
    <cellStyle name="40 % - Akzent6 3 3 2 3 2" xfId="37791"/>
    <cellStyle name="40 % - Akzent6 3 3 2 4" xfId="24513"/>
    <cellStyle name="40 % - Akzent6 3 3 2 5" xfId="22439"/>
    <cellStyle name="40 % - Akzent6 3 3 3" xfId="1177"/>
    <cellStyle name="40 % - Akzent6 3 3 3 2" xfId="24514"/>
    <cellStyle name="40 % - Akzent6 3 3 4" xfId="14539"/>
    <cellStyle name="40 % - Akzent6 3 3 4 2" xfId="33699"/>
    <cellStyle name="40 % - Akzent6 3 3 5" xfId="16699"/>
    <cellStyle name="40 % - Akzent6 3 3 5 2" xfId="35644"/>
    <cellStyle name="40 % - Akzent6 3 3 6" xfId="24512"/>
    <cellStyle name="40 % - Akzent6 3 3 7" xfId="22438"/>
    <cellStyle name="40 % - Akzent6 3 4" xfId="1178"/>
    <cellStyle name="40 % - Akzent6 3 4 2" xfId="14541"/>
    <cellStyle name="40 % - Akzent6 3 4 2 2" xfId="33701"/>
    <cellStyle name="40 % - Akzent6 3 4 3" xfId="20197"/>
    <cellStyle name="40 % - Akzent6 3 4 3 2" xfId="37544"/>
    <cellStyle name="40 % - Akzent6 3 4 4" xfId="24515"/>
    <cellStyle name="40 % - Akzent6 3 4 5" xfId="22440"/>
    <cellStyle name="40 % - Akzent6 3 5" xfId="11521"/>
    <cellStyle name="40 % - Akzent6 3 5 2" xfId="32298"/>
    <cellStyle name="40 % - Akzent6 3 6" xfId="16076"/>
    <cellStyle name="40 % - Akzent6 3 6 2" xfId="35202"/>
    <cellStyle name="40 % - Akzent6 3 7" xfId="24509"/>
    <cellStyle name="40 % - Akzent6 3 8" xfId="20858"/>
    <cellStyle name="40 % - Akzent6 3 9" xfId="38093"/>
    <cellStyle name="40 % - Akzent6 3_Balance sheet - Parent" xfId="38631"/>
    <cellStyle name="40 % - Akzent6_DE" xfId="1179"/>
    <cellStyle name="40% - Accent1" xfId="43297" builtinId="31" customBuiltin="1"/>
    <cellStyle name="40% - Accent1 2" xfId="1180"/>
    <cellStyle name="40% - Accent1 2 10" xfId="11522"/>
    <cellStyle name="40% - Accent1 2 10 2" xfId="32299"/>
    <cellStyle name="40% - Accent1 2 11" xfId="15713"/>
    <cellStyle name="40% - Accent1 2 11 2" xfId="34850"/>
    <cellStyle name="40% - Accent1 2 12" xfId="24517"/>
    <cellStyle name="40% - Accent1 2 13" xfId="20859"/>
    <cellStyle name="40% - Accent1 2 14" xfId="38005"/>
    <cellStyle name="40% - Accent1 2 15" xfId="38182"/>
    <cellStyle name="40% - Accent1 2 16" xfId="38317"/>
    <cellStyle name="40% - Accent1 2 17" xfId="38464"/>
    <cellStyle name="40% - Accent1 2 18" xfId="43294"/>
    <cellStyle name="40% - Accent1 2 2" xfId="1181"/>
    <cellStyle name="40% - Accent1 2 2 10" xfId="20860"/>
    <cellStyle name="40% - Accent1 2 2 11" xfId="38110"/>
    <cellStyle name="40% - Accent1 2 2 12" xfId="38284"/>
    <cellStyle name="40% - Accent1 2 2 13" xfId="38421"/>
    <cellStyle name="40% - Accent1 2 2 14" xfId="38564"/>
    <cellStyle name="40% - Accent1 2 2 15" xfId="43443"/>
    <cellStyle name="40% - Accent1 2 2 2" xfId="1182"/>
    <cellStyle name="40% - Accent1 2 2 2 10" xfId="43615"/>
    <cellStyle name="40% - Accent1 2 2 2 2" xfId="1183"/>
    <cellStyle name="40% - Accent1 2 2 2 2 2" xfId="1184"/>
    <cellStyle name="40% - Accent1 2 2 2 2 2 2" xfId="1185"/>
    <cellStyle name="40% - Accent1 2 2 2 2 2 2 2" xfId="14544"/>
    <cellStyle name="40% - Accent1 2 2 2 2 2 2 2 2" xfId="33704"/>
    <cellStyle name="40% - Accent1 2 2 2 2 2 2 3" xfId="18749"/>
    <cellStyle name="40% - Accent1 2 2 2 2 2 2 3 2" xfId="36588"/>
    <cellStyle name="40% - Accent1 2 2 2 2 2 2 4" xfId="24522"/>
    <cellStyle name="40% - Accent1 2 2 2 2 2 2 5" xfId="22443"/>
    <cellStyle name="40% - Accent1 2 2 2 2 2 3" xfId="14543"/>
    <cellStyle name="40% - Accent1 2 2 2 2 2 3 2" xfId="33703"/>
    <cellStyle name="40% - Accent1 2 2 2 2 2 4" xfId="16303"/>
    <cellStyle name="40% - Accent1 2 2 2 2 2 4 2" xfId="35425"/>
    <cellStyle name="40% - Accent1 2 2 2 2 2 5" xfId="24521"/>
    <cellStyle name="40% - Accent1 2 2 2 2 2 6" xfId="22442"/>
    <cellStyle name="40% - Accent1 2 2 2 2 3" xfId="1186"/>
    <cellStyle name="40% - Accent1 2 2 2 2 3 2" xfId="1187"/>
    <cellStyle name="40% - Accent1 2 2 2 2 3 2 2" xfId="14546"/>
    <cellStyle name="40% - Accent1 2 2 2 2 3 2 2 2" xfId="33706"/>
    <cellStyle name="40% - Accent1 2 2 2 2 3 2 3" xfId="17529"/>
    <cellStyle name="40% - Accent1 2 2 2 2 3 2 3 2" xfId="36094"/>
    <cellStyle name="40% - Accent1 2 2 2 2 3 2 4" xfId="24524"/>
    <cellStyle name="40% - Accent1 2 2 2 2 3 2 5" xfId="22445"/>
    <cellStyle name="40% - Accent1 2 2 2 2 3 3" xfId="14545"/>
    <cellStyle name="40% - Accent1 2 2 2 2 3 3 2" xfId="33705"/>
    <cellStyle name="40% - Accent1 2 2 2 2 3 4" xfId="20562"/>
    <cellStyle name="40% - Accent1 2 2 2 2 3 4 2" xfId="37906"/>
    <cellStyle name="40% - Accent1 2 2 2 2 3 5" xfId="24523"/>
    <cellStyle name="40% - Accent1 2 2 2 2 3 6" xfId="22444"/>
    <cellStyle name="40% - Accent1 2 2 2 2 4" xfId="1188"/>
    <cellStyle name="40% - Accent1 2 2 2 2 4 2" xfId="14547"/>
    <cellStyle name="40% - Accent1 2 2 2 2 4 2 2" xfId="33707"/>
    <cellStyle name="40% - Accent1 2 2 2 2 4 3" xfId="16382"/>
    <cellStyle name="40% - Accent1 2 2 2 2 4 3 2" xfId="35504"/>
    <cellStyle name="40% - Accent1 2 2 2 2 4 4" xfId="24525"/>
    <cellStyle name="40% - Accent1 2 2 2 2 4 5" xfId="22446"/>
    <cellStyle name="40% - Accent1 2 2 2 2 5" xfId="14542"/>
    <cellStyle name="40% - Accent1 2 2 2 2 5 2" xfId="33702"/>
    <cellStyle name="40% - Accent1 2 2 2 2 6" xfId="20480"/>
    <cellStyle name="40% - Accent1 2 2 2 2 6 2" xfId="37825"/>
    <cellStyle name="40% - Accent1 2 2 2 2 7" xfId="24520"/>
    <cellStyle name="40% - Accent1 2 2 2 2 8" xfId="22441"/>
    <cellStyle name="40% - Accent1 2 2 2 3" xfId="1189"/>
    <cellStyle name="40% - Accent1 2 2 2 3 2" xfId="1190"/>
    <cellStyle name="40% - Accent1 2 2 2 3 2 2" xfId="14549"/>
    <cellStyle name="40% - Accent1 2 2 2 3 2 2 2" xfId="33709"/>
    <cellStyle name="40% - Accent1 2 2 2 3 2 3" xfId="16350"/>
    <cellStyle name="40% - Accent1 2 2 2 3 2 3 2" xfId="35472"/>
    <cellStyle name="40% - Accent1 2 2 2 3 2 4" xfId="24527"/>
    <cellStyle name="40% - Accent1 2 2 2 3 2 5" xfId="22448"/>
    <cellStyle name="40% - Accent1 2 2 2 3 3" xfId="14548"/>
    <cellStyle name="40% - Accent1 2 2 2 3 3 2" xfId="33708"/>
    <cellStyle name="40% - Accent1 2 2 2 3 4" xfId="15727"/>
    <cellStyle name="40% - Accent1 2 2 2 3 4 2" xfId="34864"/>
    <cellStyle name="40% - Accent1 2 2 2 3 5" xfId="24526"/>
    <cellStyle name="40% - Accent1 2 2 2 3 6" xfId="22447"/>
    <cellStyle name="40% - Accent1 2 2 2 4" xfId="1191"/>
    <cellStyle name="40% - Accent1 2 2 2 4 2" xfId="1192"/>
    <cellStyle name="40% - Accent1 2 2 2 4 2 2" xfId="14551"/>
    <cellStyle name="40% - Accent1 2 2 2 4 2 2 2" xfId="33711"/>
    <cellStyle name="40% - Accent1 2 2 2 4 2 3" xfId="15764"/>
    <cellStyle name="40% - Accent1 2 2 2 4 2 3 2" xfId="34900"/>
    <cellStyle name="40% - Accent1 2 2 2 4 2 4" xfId="24529"/>
    <cellStyle name="40% - Accent1 2 2 2 4 2 5" xfId="22450"/>
    <cellStyle name="40% - Accent1 2 2 2 4 3" xfId="14550"/>
    <cellStyle name="40% - Accent1 2 2 2 4 3 2" xfId="33710"/>
    <cellStyle name="40% - Accent1 2 2 2 4 4" xfId="20508"/>
    <cellStyle name="40% - Accent1 2 2 2 4 4 2" xfId="37852"/>
    <cellStyle name="40% - Accent1 2 2 2 4 5" xfId="24528"/>
    <cellStyle name="40% - Accent1 2 2 2 4 6" xfId="22449"/>
    <cellStyle name="40% - Accent1 2 2 2 5" xfId="1193"/>
    <cellStyle name="40% - Accent1 2 2 2 5 2" xfId="14552"/>
    <cellStyle name="40% - Accent1 2 2 2 5 2 2" xfId="33712"/>
    <cellStyle name="40% - Accent1 2 2 2 5 3" xfId="15852"/>
    <cellStyle name="40% - Accent1 2 2 2 5 3 2" xfId="34986"/>
    <cellStyle name="40% - Accent1 2 2 2 5 4" xfId="24530"/>
    <cellStyle name="40% - Accent1 2 2 2 5 5" xfId="22451"/>
    <cellStyle name="40% - Accent1 2 2 2 6" xfId="11524"/>
    <cellStyle name="40% - Accent1 2 2 2 6 2" xfId="32301"/>
    <cellStyle name="40% - Accent1 2 2 2 7" xfId="20457"/>
    <cellStyle name="40% - Accent1 2 2 2 7 2" xfId="37803"/>
    <cellStyle name="40% - Accent1 2 2 2 8" xfId="24519"/>
    <cellStyle name="40% - Accent1 2 2 2 9" xfId="20861"/>
    <cellStyle name="40% - Accent1 2 2 3" xfId="1194"/>
    <cellStyle name="40% - Accent1 2 2 3 2" xfId="1195"/>
    <cellStyle name="40% - Accent1 2 2 3 2 2" xfId="1196"/>
    <cellStyle name="40% - Accent1 2 2 3 2 2 2" xfId="14555"/>
    <cellStyle name="40% - Accent1 2 2 3 2 2 2 2" xfId="33715"/>
    <cellStyle name="40% - Accent1 2 2 3 2 2 3" xfId="20103"/>
    <cellStyle name="40% - Accent1 2 2 3 2 2 3 2" xfId="37453"/>
    <cellStyle name="40% - Accent1 2 2 3 2 2 4" xfId="24533"/>
    <cellStyle name="40% - Accent1 2 2 3 2 2 5" xfId="22454"/>
    <cellStyle name="40% - Accent1 2 2 3 2 3" xfId="14554"/>
    <cellStyle name="40% - Accent1 2 2 3 2 3 2" xfId="33714"/>
    <cellStyle name="40% - Accent1 2 2 3 2 4" xfId="19933"/>
    <cellStyle name="40% - Accent1 2 2 3 2 4 2" xfId="37287"/>
    <cellStyle name="40% - Accent1 2 2 3 2 5" xfId="24532"/>
    <cellStyle name="40% - Accent1 2 2 3 2 6" xfId="22453"/>
    <cellStyle name="40% - Accent1 2 2 3 3" xfId="1197"/>
    <cellStyle name="40% - Accent1 2 2 3 3 2" xfId="1198"/>
    <cellStyle name="40% - Accent1 2 2 3 3 2 2" xfId="14557"/>
    <cellStyle name="40% - Accent1 2 2 3 3 2 2 2" xfId="33717"/>
    <cellStyle name="40% - Accent1 2 2 3 3 2 3" xfId="20187"/>
    <cellStyle name="40% - Accent1 2 2 3 3 2 3 2" xfId="37534"/>
    <cellStyle name="40% - Accent1 2 2 3 3 2 4" xfId="24535"/>
    <cellStyle name="40% - Accent1 2 2 3 3 2 5" xfId="22456"/>
    <cellStyle name="40% - Accent1 2 2 3 3 3" xfId="14556"/>
    <cellStyle name="40% - Accent1 2 2 3 3 3 2" xfId="33716"/>
    <cellStyle name="40% - Accent1 2 2 3 3 4" xfId="15745"/>
    <cellStyle name="40% - Accent1 2 2 3 3 4 2" xfId="34881"/>
    <cellStyle name="40% - Accent1 2 2 3 3 5" xfId="24534"/>
    <cellStyle name="40% - Accent1 2 2 3 3 6" xfId="22455"/>
    <cellStyle name="40% - Accent1 2 2 3 4" xfId="1199"/>
    <cellStyle name="40% - Accent1 2 2 3 4 2" xfId="14558"/>
    <cellStyle name="40% - Accent1 2 2 3 4 2 2" xfId="33718"/>
    <cellStyle name="40% - Accent1 2 2 3 4 3" xfId="16221"/>
    <cellStyle name="40% - Accent1 2 2 3 4 3 2" xfId="35345"/>
    <cellStyle name="40% - Accent1 2 2 3 4 4" xfId="24536"/>
    <cellStyle name="40% - Accent1 2 2 3 4 5" xfId="22457"/>
    <cellStyle name="40% - Accent1 2 2 3 5" xfId="14553"/>
    <cellStyle name="40% - Accent1 2 2 3 5 2" xfId="33713"/>
    <cellStyle name="40% - Accent1 2 2 3 6" xfId="16917"/>
    <cellStyle name="40% - Accent1 2 2 3 6 2" xfId="35826"/>
    <cellStyle name="40% - Accent1 2 2 3 7" xfId="24531"/>
    <cellStyle name="40% - Accent1 2 2 3 8" xfId="22452"/>
    <cellStyle name="40% - Accent1 2 2 4" xfId="1200"/>
    <cellStyle name="40% - Accent1 2 2 4 2" xfId="1201"/>
    <cellStyle name="40% - Accent1 2 2 4 2 2" xfId="14560"/>
    <cellStyle name="40% - Accent1 2 2 4 2 2 2" xfId="33720"/>
    <cellStyle name="40% - Accent1 2 2 4 2 3" xfId="16110"/>
    <cellStyle name="40% - Accent1 2 2 4 2 3 2" xfId="35235"/>
    <cellStyle name="40% - Accent1 2 2 4 2 4" xfId="24538"/>
    <cellStyle name="40% - Accent1 2 2 4 2 5" xfId="22459"/>
    <cellStyle name="40% - Accent1 2 2 4 3" xfId="1202"/>
    <cellStyle name="40% - Accent1 2 2 4 3 2" xfId="24539"/>
    <cellStyle name="40% - Accent1 2 2 4 4" xfId="14559"/>
    <cellStyle name="40% - Accent1 2 2 4 4 2" xfId="33719"/>
    <cellStyle name="40% - Accent1 2 2 4 5" xfId="20233"/>
    <cellStyle name="40% - Accent1 2 2 4 5 2" xfId="37580"/>
    <cellStyle name="40% - Accent1 2 2 4 6" xfId="24537"/>
    <cellStyle name="40% - Accent1 2 2 4 7" xfId="22458"/>
    <cellStyle name="40% - Accent1 2 2 5" xfId="1203"/>
    <cellStyle name="40% - Accent1 2 2 5 2" xfId="1204"/>
    <cellStyle name="40% - Accent1 2 2 5 2 2" xfId="14562"/>
    <cellStyle name="40% - Accent1 2 2 5 2 2 2" xfId="33722"/>
    <cellStyle name="40% - Accent1 2 2 5 2 3" xfId="16126"/>
    <cellStyle name="40% - Accent1 2 2 5 2 3 2" xfId="35250"/>
    <cellStyle name="40% - Accent1 2 2 5 2 4" xfId="24541"/>
    <cellStyle name="40% - Accent1 2 2 5 2 5" xfId="22461"/>
    <cellStyle name="40% - Accent1 2 2 5 3" xfId="14561"/>
    <cellStyle name="40% - Accent1 2 2 5 3 2" xfId="33721"/>
    <cellStyle name="40% - Accent1 2 2 5 4" xfId="19857"/>
    <cellStyle name="40% - Accent1 2 2 5 4 2" xfId="37212"/>
    <cellStyle name="40% - Accent1 2 2 5 5" xfId="24540"/>
    <cellStyle name="40% - Accent1 2 2 5 6" xfId="22460"/>
    <cellStyle name="40% - Accent1 2 2 6" xfId="1205"/>
    <cellStyle name="40% - Accent1 2 2 6 2" xfId="14563"/>
    <cellStyle name="40% - Accent1 2 2 6 2 2" xfId="33723"/>
    <cellStyle name="40% - Accent1 2 2 6 3" xfId="15903"/>
    <cellStyle name="40% - Accent1 2 2 6 3 2" xfId="35036"/>
    <cellStyle name="40% - Accent1 2 2 6 4" xfId="24542"/>
    <cellStyle name="40% - Accent1 2 2 6 5" xfId="22462"/>
    <cellStyle name="40% - Accent1 2 2 7" xfId="11523"/>
    <cellStyle name="40% - Accent1 2 2 7 2" xfId="32300"/>
    <cellStyle name="40% - Accent1 2 2 8" xfId="16141"/>
    <cellStyle name="40% - Accent1 2 2 8 2" xfId="35265"/>
    <cellStyle name="40% - Accent1 2 2 9" xfId="24518"/>
    <cellStyle name="40% - Accent1 2 2_Balance sheet - Parent" xfId="38632"/>
    <cellStyle name="40% - Accent1 2 3" xfId="1206"/>
    <cellStyle name="40% - Accent1 2 3 10" xfId="16432"/>
    <cellStyle name="40% - Accent1 2 3 10 2" xfId="35541"/>
    <cellStyle name="40% - Accent1 2 3 11" xfId="20862"/>
    <cellStyle name="40% - Accent1 2 3 2" xfId="1207"/>
    <cellStyle name="40% - Accent1 2 3 2 10" xfId="43617"/>
    <cellStyle name="40% - Accent1 2 3 2 2" xfId="1208"/>
    <cellStyle name="40% - Accent1 2 3 2 2 2" xfId="1209"/>
    <cellStyle name="40% - Accent1 2 3 2 2 2 2" xfId="1210"/>
    <cellStyle name="40% - Accent1 2 3 2 2 2 2 2" xfId="14566"/>
    <cellStyle name="40% - Accent1 2 3 2 2 2 2 2 2" xfId="33726"/>
    <cellStyle name="40% - Accent1 2 3 2 2 2 2 3" xfId="16017"/>
    <cellStyle name="40% - Accent1 2 3 2 2 2 2 3 2" xfId="35147"/>
    <cellStyle name="40% - Accent1 2 3 2 2 2 2 4" xfId="24546"/>
    <cellStyle name="40% - Accent1 2 3 2 2 2 2 5" xfId="22465"/>
    <cellStyle name="40% - Accent1 2 3 2 2 2 3" xfId="14565"/>
    <cellStyle name="40% - Accent1 2 3 2 2 2 3 2" xfId="33725"/>
    <cellStyle name="40% - Accent1 2 3 2 2 2 4" xfId="16842"/>
    <cellStyle name="40% - Accent1 2 3 2 2 2 4 2" xfId="35767"/>
    <cellStyle name="40% - Accent1 2 3 2 2 2 5" xfId="24545"/>
    <cellStyle name="40% - Accent1 2 3 2 2 2 6" xfId="22464"/>
    <cellStyle name="40% - Accent1 2 3 2 2 3" xfId="1211"/>
    <cellStyle name="40% - Accent1 2 3 2 2 3 2" xfId="1212"/>
    <cellStyle name="40% - Accent1 2 3 2 2 3 2 2" xfId="14568"/>
    <cellStyle name="40% - Accent1 2 3 2 2 3 2 2 2" xfId="33728"/>
    <cellStyle name="40% - Accent1 2 3 2 2 3 2 3" xfId="20330"/>
    <cellStyle name="40% - Accent1 2 3 2 2 3 2 3 2" xfId="37677"/>
    <cellStyle name="40% - Accent1 2 3 2 2 3 2 4" xfId="24548"/>
    <cellStyle name="40% - Accent1 2 3 2 2 3 2 5" xfId="22467"/>
    <cellStyle name="40% - Accent1 2 3 2 2 3 3" xfId="14567"/>
    <cellStyle name="40% - Accent1 2 3 2 2 3 3 2" xfId="33727"/>
    <cellStyle name="40% - Accent1 2 3 2 2 3 4" xfId="15866"/>
    <cellStyle name="40% - Accent1 2 3 2 2 3 4 2" xfId="34999"/>
    <cellStyle name="40% - Accent1 2 3 2 2 3 5" xfId="24547"/>
    <cellStyle name="40% - Accent1 2 3 2 2 3 6" xfId="22466"/>
    <cellStyle name="40% - Accent1 2 3 2 2 4" xfId="1213"/>
    <cellStyle name="40% - Accent1 2 3 2 2 4 2" xfId="14569"/>
    <cellStyle name="40% - Accent1 2 3 2 2 4 2 2" xfId="33729"/>
    <cellStyle name="40% - Accent1 2 3 2 2 4 3" xfId="15900"/>
    <cellStyle name="40% - Accent1 2 3 2 2 4 3 2" xfId="35033"/>
    <cellStyle name="40% - Accent1 2 3 2 2 4 4" xfId="24549"/>
    <cellStyle name="40% - Accent1 2 3 2 2 4 5" xfId="22468"/>
    <cellStyle name="40% - Accent1 2 3 2 2 5" xfId="14564"/>
    <cellStyle name="40% - Accent1 2 3 2 2 5 2" xfId="33724"/>
    <cellStyle name="40% - Accent1 2 3 2 2 6" xfId="16936"/>
    <cellStyle name="40% - Accent1 2 3 2 2 6 2" xfId="35844"/>
    <cellStyle name="40% - Accent1 2 3 2 2 7" xfId="24544"/>
    <cellStyle name="40% - Accent1 2 3 2 2 8" xfId="22463"/>
    <cellStyle name="40% - Accent1 2 3 2 3" xfId="1214"/>
    <cellStyle name="40% - Accent1 2 3 2 3 2" xfId="1215"/>
    <cellStyle name="40% - Accent1 2 3 2 3 2 2" xfId="14571"/>
    <cellStyle name="40% - Accent1 2 3 2 3 2 2 2" xfId="33731"/>
    <cellStyle name="40% - Accent1 2 3 2 3 2 3" xfId="19977"/>
    <cellStyle name="40% - Accent1 2 3 2 3 2 3 2" xfId="37330"/>
    <cellStyle name="40% - Accent1 2 3 2 3 2 4" xfId="24551"/>
    <cellStyle name="40% - Accent1 2 3 2 3 2 5" xfId="22470"/>
    <cellStyle name="40% - Accent1 2 3 2 3 3" xfId="14570"/>
    <cellStyle name="40% - Accent1 2 3 2 3 3 2" xfId="33730"/>
    <cellStyle name="40% - Accent1 2 3 2 3 4" xfId="15913"/>
    <cellStyle name="40% - Accent1 2 3 2 3 4 2" xfId="35045"/>
    <cellStyle name="40% - Accent1 2 3 2 3 5" xfId="24550"/>
    <cellStyle name="40% - Accent1 2 3 2 3 6" xfId="22469"/>
    <cellStyle name="40% - Accent1 2 3 2 4" xfId="1216"/>
    <cellStyle name="40% - Accent1 2 3 2 4 2" xfId="1217"/>
    <cellStyle name="40% - Accent1 2 3 2 4 2 2" xfId="14573"/>
    <cellStyle name="40% - Accent1 2 3 2 4 2 2 2" xfId="33733"/>
    <cellStyle name="40% - Accent1 2 3 2 4 2 3" xfId="16533"/>
    <cellStyle name="40% - Accent1 2 3 2 4 2 3 2" xfId="35589"/>
    <cellStyle name="40% - Accent1 2 3 2 4 2 4" xfId="24553"/>
    <cellStyle name="40% - Accent1 2 3 2 4 2 5" xfId="22472"/>
    <cellStyle name="40% - Accent1 2 3 2 4 3" xfId="14572"/>
    <cellStyle name="40% - Accent1 2 3 2 4 3 2" xfId="33732"/>
    <cellStyle name="40% - Accent1 2 3 2 4 4" xfId="16335"/>
    <cellStyle name="40% - Accent1 2 3 2 4 4 2" xfId="35457"/>
    <cellStyle name="40% - Accent1 2 3 2 4 5" xfId="24552"/>
    <cellStyle name="40% - Accent1 2 3 2 4 6" xfId="22471"/>
    <cellStyle name="40% - Accent1 2 3 2 5" xfId="1218"/>
    <cellStyle name="40% - Accent1 2 3 2 5 2" xfId="14574"/>
    <cellStyle name="40% - Accent1 2 3 2 5 2 2" xfId="33734"/>
    <cellStyle name="40% - Accent1 2 3 2 5 3" xfId="20049"/>
    <cellStyle name="40% - Accent1 2 3 2 5 3 2" xfId="37399"/>
    <cellStyle name="40% - Accent1 2 3 2 5 4" xfId="24554"/>
    <cellStyle name="40% - Accent1 2 3 2 5 5" xfId="22473"/>
    <cellStyle name="40% - Accent1 2 3 2 6" xfId="11526"/>
    <cellStyle name="40% - Accent1 2 3 2 6 2" xfId="32303"/>
    <cellStyle name="40% - Accent1 2 3 2 7" xfId="19987"/>
    <cellStyle name="40% - Accent1 2 3 2 7 2" xfId="37340"/>
    <cellStyle name="40% - Accent1 2 3 2 8" xfId="24543"/>
    <cellStyle name="40% - Accent1 2 3 2 9" xfId="20863"/>
    <cellStyle name="40% - Accent1 2 3 3" xfId="1219"/>
    <cellStyle name="40% - Accent1 2 3 3 2" xfId="1220"/>
    <cellStyle name="40% - Accent1 2 3 3 2 2" xfId="1221"/>
    <cellStyle name="40% - Accent1 2 3 3 2 2 2" xfId="14577"/>
    <cellStyle name="40% - Accent1 2 3 3 2 2 2 2" xfId="33737"/>
    <cellStyle name="40% - Accent1 2 3 3 2 2 3" xfId="20090"/>
    <cellStyle name="40% - Accent1 2 3 3 2 2 3 2" xfId="37440"/>
    <cellStyle name="40% - Accent1 2 3 3 2 2 4" xfId="24557"/>
    <cellStyle name="40% - Accent1 2 3 3 2 2 5" xfId="22476"/>
    <cellStyle name="40% - Accent1 2 3 3 2 3" xfId="14576"/>
    <cellStyle name="40% - Accent1 2 3 3 2 3 2" xfId="33736"/>
    <cellStyle name="40% - Accent1 2 3 3 2 4" xfId="20079"/>
    <cellStyle name="40% - Accent1 2 3 3 2 4 2" xfId="37429"/>
    <cellStyle name="40% - Accent1 2 3 3 2 5" xfId="24556"/>
    <cellStyle name="40% - Accent1 2 3 3 2 6" xfId="22475"/>
    <cellStyle name="40% - Accent1 2 3 3 3" xfId="1222"/>
    <cellStyle name="40% - Accent1 2 3 3 3 2" xfId="1223"/>
    <cellStyle name="40% - Accent1 2 3 3 3 2 2" xfId="14579"/>
    <cellStyle name="40% - Accent1 2 3 3 3 2 2 2" xfId="33739"/>
    <cellStyle name="40% - Accent1 2 3 3 3 2 3" xfId="16099"/>
    <cellStyle name="40% - Accent1 2 3 3 3 2 3 2" xfId="35225"/>
    <cellStyle name="40% - Accent1 2 3 3 3 2 4" xfId="24559"/>
    <cellStyle name="40% - Accent1 2 3 3 3 2 5" xfId="22478"/>
    <cellStyle name="40% - Accent1 2 3 3 3 3" xfId="14578"/>
    <cellStyle name="40% - Accent1 2 3 3 3 3 2" xfId="33738"/>
    <cellStyle name="40% - Accent1 2 3 3 3 4" xfId="20019"/>
    <cellStyle name="40% - Accent1 2 3 3 3 4 2" xfId="37372"/>
    <cellStyle name="40% - Accent1 2 3 3 3 5" xfId="24558"/>
    <cellStyle name="40% - Accent1 2 3 3 3 6" xfId="22477"/>
    <cellStyle name="40% - Accent1 2 3 3 4" xfId="1224"/>
    <cellStyle name="40% - Accent1 2 3 3 4 2" xfId="14580"/>
    <cellStyle name="40% - Accent1 2 3 3 4 2 2" xfId="33740"/>
    <cellStyle name="40% - Accent1 2 3 3 4 3" xfId="19910"/>
    <cellStyle name="40% - Accent1 2 3 3 4 3 2" xfId="37264"/>
    <cellStyle name="40% - Accent1 2 3 3 4 4" xfId="24560"/>
    <cellStyle name="40% - Accent1 2 3 3 4 5" xfId="22479"/>
    <cellStyle name="40% - Accent1 2 3 3 5" xfId="14575"/>
    <cellStyle name="40% - Accent1 2 3 3 5 2" xfId="33735"/>
    <cellStyle name="40% - Accent1 2 3 3 6" xfId="15731"/>
    <cellStyle name="40% - Accent1 2 3 3 6 2" xfId="34868"/>
    <cellStyle name="40% - Accent1 2 3 3 7" xfId="24555"/>
    <cellStyle name="40% - Accent1 2 3 3 8" xfId="22474"/>
    <cellStyle name="40% - Accent1 2 3 3 9" xfId="43789"/>
    <cellStyle name="40% - Accent1 2 3 4" xfId="1225"/>
    <cellStyle name="40% - Accent1 2 3 4 2" xfId="1226"/>
    <cellStyle name="40% - Accent1 2 3 4 2 2" xfId="14582"/>
    <cellStyle name="40% - Accent1 2 3 4 2 2 2" xfId="33742"/>
    <cellStyle name="40% - Accent1 2 3 4 2 3" xfId="20138"/>
    <cellStyle name="40% - Accent1 2 3 4 2 3 2" xfId="37487"/>
    <cellStyle name="40% - Accent1 2 3 4 2 4" xfId="24562"/>
    <cellStyle name="40% - Accent1 2 3 4 2 5" xfId="22481"/>
    <cellStyle name="40% - Accent1 2 3 4 3" xfId="1227"/>
    <cellStyle name="40% - Accent1 2 3 4 3 2" xfId="24563"/>
    <cellStyle name="40% - Accent1 2 3 4 4" xfId="14581"/>
    <cellStyle name="40% - Accent1 2 3 4 4 2" xfId="33741"/>
    <cellStyle name="40% - Accent1 2 3 4 5" xfId="15740"/>
    <cellStyle name="40% - Accent1 2 3 4 5 2" xfId="34877"/>
    <cellStyle name="40% - Accent1 2 3 4 6" xfId="24561"/>
    <cellStyle name="40% - Accent1 2 3 4 7" xfId="22480"/>
    <cellStyle name="40% - Accent1 2 3 4 8" xfId="43616"/>
    <cellStyle name="40% - Accent1 2 3 5" xfId="1228"/>
    <cellStyle name="40% - Accent1 2 3 5 2" xfId="1229"/>
    <cellStyle name="40% - Accent1 2 3 5 2 2" xfId="14584"/>
    <cellStyle name="40% - Accent1 2 3 5 2 2 2" xfId="33744"/>
    <cellStyle name="40% - Accent1 2 3 5 2 3" xfId="16148"/>
    <cellStyle name="40% - Accent1 2 3 5 2 3 2" xfId="35272"/>
    <cellStyle name="40% - Accent1 2 3 5 2 4" xfId="24565"/>
    <cellStyle name="40% - Accent1 2 3 5 2 5" xfId="22483"/>
    <cellStyle name="40% - Accent1 2 3 5 3" xfId="14583"/>
    <cellStyle name="40% - Accent1 2 3 5 3 2" xfId="33743"/>
    <cellStyle name="40% - Accent1 2 3 5 4" xfId="15962"/>
    <cellStyle name="40% - Accent1 2 3 5 4 2" xfId="35094"/>
    <cellStyle name="40% - Accent1 2 3 5 5" xfId="24564"/>
    <cellStyle name="40% - Accent1 2 3 5 6" xfId="22482"/>
    <cellStyle name="40% - Accent1 2 3 6" xfId="1230"/>
    <cellStyle name="40% - Accent1 2 3 6 2" xfId="14585"/>
    <cellStyle name="40% - Accent1 2 3 6 2 2" xfId="33745"/>
    <cellStyle name="40% - Accent1 2 3 6 3" xfId="16048"/>
    <cellStyle name="40% - Accent1 2 3 6 3 2" xfId="35177"/>
    <cellStyle name="40% - Accent1 2 3 6 4" xfId="24566"/>
    <cellStyle name="40% - Accent1 2 3 6 5" xfId="22484"/>
    <cellStyle name="40% - Accent1 2 3 7" xfId="1231"/>
    <cellStyle name="40% - Accent1 2 3 7 2" xfId="14586"/>
    <cellStyle name="40% - Accent1 2 3 7 2 2" xfId="33746"/>
    <cellStyle name="40% - Accent1 2 3 7 3" xfId="20127"/>
    <cellStyle name="40% - Accent1 2 3 7 3 2" xfId="37476"/>
    <cellStyle name="40% - Accent1 2 3 7 4" xfId="24567"/>
    <cellStyle name="40% - Accent1 2 3 7 5" xfId="22485"/>
    <cellStyle name="40% - Accent1 2 3 8" xfId="1232"/>
    <cellStyle name="40% - Accent1 2 3 9" xfId="11525"/>
    <cellStyle name="40% - Accent1 2 3 9 2" xfId="32302"/>
    <cellStyle name="40% - Accent1 2 3_Brygga Q" xfId="1233"/>
    <cellStyle name="40% - Accent1 2 4" xfId="1234"/>
    <cellStyle name="40% - Accent1 2 4 2" xfId="1235"/>
    <cellStyle name="40% - Accent1 2 4 2 2" xfId="1236"/>
    <cellStyle name="40% - Accent1 2 4 2 3" xfId="4668"/>
    <cellStyle name="40% - Accent1 2 4 2 3 2" xfId="25874"/>
    <cellStyle name="40% - Accent1 2 4 2 4" xfId="24569"/>
    <cellStyle name="40% - Accent1 2 4 3" xfId="1237"/>
    <cellStyle name="40% - Accent1 2 4 4" xfId="11527"/>
    <cellStyle name="40% - Accent1 2 4 4 2" xfId="32304"/>
    <cellStyle name="40% - Accent1 2 4 5" xfId="20206"/>
    <cellStyle name="40% - Accent1 2 4 5 2" xfId="37553"/>
    <cellStyle name="40% - Accent1 2 4 6" xfId="24568"/>
    <cellStyle name="40% - Accent1 2 4 7" xfId="20864"/>
    <cellStyle name="40% - Accent1 2 4 8" xfId="43618"/>
    <cellStyle name="40% - Accent1 2 5" xfId="1238"/>
    <cellStyle name="40% - Accent1 2 5 2" xfId="1239"/>
    <cellStyle name="40% - Accent1 2 6" xfId="1240"/>
    <cellStyle name="40% - Accent1 2 6 2" xfId="1241"/>
    <cellStyle name="40% - Accent1 2 6 3" xfId="4353"/>
    <cellStyle name="40% - Accent1 2 6 3 2" xfId="25748"/>
    <cellStyle name="40% - Accent1 2 6 4" xfId="24570"/>
    <cellStyle name="40% - Accent1 2 7" xfId="1242"/>
    <cellStyle name="40% - Accent1 2 7 2" xfId="1243"/>
    <cellStyle name="40% - Accent1 2 7 3" xfId="4521"/>
    <cellStyle name="40% - Accent1 2 7 4" xfId="24571"/>
    <cellStyle name="40% - Accent1 2 8" xfId="1244"/>
    <cellStyle name="40% - Accent1 2 9" xfId="1245"/>
    <cellStyle name="40% - Accent1 2_Accounts" xfId="1246"/>
    <cellStyle name="40% - Accent1 3" xfId="1247"/>
    <cellStyle name="40% - Accent1 4" xfId="1248"/>
    <cellStyle name="40% - Accent1 5" xfId="1249"/>
    <cellStyle name="40% - Accent1 5 2" xfId="4669"/>
    <cellStyle name="40% - Accent1 6" xfId="24516"/>
    <cellStyle name="40% - Accent2" xfId="43367" builtinId="35" customBuiltin="1"/>
    <cellStyle name="40% - Accent2 10" xfId="20865"/>
    <cellStyle name="40% - Accent2 11" xfId="38024"/>
    <cellStyle name="40% - Accent2 12" xfId="38201"/>
    <cellStyle name="40% - Accent2 13" xfId="38336"/>
    <cellStyle name="40% - Accent2 14" xfId="38482"/>
    <cellStyle name="40% - Accent2 15" xfId="43347"/>
    <cellStyle name="40% - Accent2 2" xfId="1250"/>
    <cellStyle name="40% - Accent2 2 10" xfId="20264"/>
    <cellStyle name="40% - Accent2 2 10 2" xfId="37611"/>
    <cellStyle name="40% - Accent2 2 11" xfId="24573"/>
    <cellStyle name="40% - Accent2 2 12" xfId="20866"/>
    <cellStyle name="40% - Accent2 2 13" xfId="38032"/>
    <cellStyle name="40% - Accent2 2 14" xfId="38209"/>
    <cellStyle name="40% - Accent2 2 15" xfId="38344"/>
    <cellStyle name="40% - Accent2 2 16" xfId="38490"/>
    <cellStyle name="40% - Accent2 2 17" xfId="43355"/>
    <cellStyle name="40% - Accent2 2 2" xfId="1251"/>
    <cellStyle name="40% - Accent2 2 2 2" xfId="1252"/>
    <cellStyle name="40% - Accent2 2 2 2 2" xfId="1253"/>
    <cellStyle name="40% - Accent2 2 2 2 2 2" xfId="24575"/>
    <cellStyle name="40% - Accent2 2 2 2 3" xfId="20419"/>
    <cellStyle name="40% - Accent2 2 2 2 3 2" xfId="37765"/>
    <cellStyle name="40% - Accent2 2 2 2 4" xfId="24574"/>
    <cellStyle name="40% - Accent2 2 2 2 5" xfId="20868"/>
    <cellStyle name="40% - Accent2 2 2 2 6" xfId="43620"/>
    <cellStyle name="40% - Accent2 2 2 3" xfId="1254"/>
    <cellStyle name="40% - Accent2 2 2 3 2" xfId="1255"/>
    <cellStyle name="40% - Accent2 2 2 3 3" xfId="24576"/>
    <cellStyle name="40% - Accent2 2 2 4" xfId="1256"/>
    <cellStyle name="40% - Accent2 2 2 5" xfId="16273"/>
    <cellStyle name="40% - Accent2 2 2 5 2" xfId="35396"/>
    <cellStyle name="40% - Accent2 2 2 6" xfId="20867"/>
    <cellStyle name="40% - Accent2 2 2 7" xfId="43619"/>
    <cellStyle name="40% - Accent2 2 2_Brygga Q" xfId="1257"/>
    <cellStyle name="40% - Accent2 2 3" xfId="1258"/>
    <cellStyle name="40% - Accent2 2 3 2" xfId="1259"/>
    <cellStyle name="40% - Accent2 2 3 2 2" xfId="24578"/>
    <cellStyle name="40% - Accent2 2 3 3" xfId="16290"/>
    <cellStyle name="40% - Accent2 2 3 3 2" xfId="35413"/>
    <cellStyle name="40% - Accent2 2 3 4" xfId="24577"/>
    <cellStyle name="40% - Accent2 2 3 5" xfId="20869"/>
    <cellStyle name="40% - Accent2 2 3 6" xfId="43621"/>
    <cellStyle name="40% - Accent2 2 4" xfId="1260"/>
    <cellStyle name="40% - Accent2 2 4 2" xfId="1261"/>
    <cellStyle name="40% - Accent2 2 4 2 2" xfId="24580"/>
    <cellStyle name="40% - Accent2 2 4 3" xfId="19689"/>
    <cellStyle name="40% - Accent2 2 4 3 2" xfId="37047"/>
    <cellStyle name="40% - Accent2 2 4 4" xfId="24579"/>
    <cellStyle name="40% - Accent2 2 4 5" xfId="20870"/>
    <cellStyle name="40% - Accent2 2 4 6" xfId="43622"/>
    <cellStyle name="40% - Accent2 2 5" xfId="1262"/>
    <cellStyle name="40% - Accent2 2 6" xfId="1263"/>
    <cellStyle name="40% - Accent2 2 6 2" xfId="24581"/>
    <cellStyle name="40% - Accent2 2 7" xfId="1264"/>
    <cellStyle name="40% - Accent2 2 7 2" xfId="4523"/>
    <cellStyle name="40% - Accent2 2 8" xfId="15799"/>
    <cellStyle name="40% - Accent2 2 8 2" xfId="34935"/>
    <cellStyle name="40% - Accent2 2 9" xfId="16431"/>
    <cellStyle name="40% - Accent2 2 9 2" xfId="35540"/>
    <cellStyle name="40% - Accent2 2_Accounts" xfId="1265"/>
    <cellStyle name="40% - Accent2 3" xfId="1266"/>
    <cellStyle name="40% - Accent2 3 10" xfId="38573"/>
    <cellStyle name="40% - Accent2 3 11" xfId="43452"/>
    <cellStyle name="40% - Accent2 3 2" xfId="1267"/>
    <cellStyle name="40% - Accent2 3 2 2" xfId="1268"/>
    <cellStyle name="40% - Accent2 3 2 2 2" xfId="24583"/>
    <cellStyle name="40% - Accent2 3 2 3" xfId="16474"/>
    <cellStyle name="40% - Accent2 3 2 3 2" xfId="35566"/>
    <cellStyle name="40% - Accent2 3 2 4" xfId="24582"/>
    <cellStyle name="40% - Accent2 3 2 5" xfId="20872"/>
    <cellStyle name="40% - Accent2 3 2 6" xfId="43623"/>
    <cellStyle name="40% - Accent2 3 3" xfId="1269"/>
    <cellStyle name="40% - Accent2 3 3 2" xfId="24584"/>
    <cellStyle name="40% - Accent2 3 4" xfId="1270"/>
    <cellStyle name="40% - Accent2 3 5" xfId="16169"/>
    <cellStyle name="40% - Accent2 3 5 2" xfId="35293"/>
    <cellStyle name="40% - Accent2 3 6" xfId="20871"/>
    <cellStyle name="40% - Accent2 3 7" xfId="38120"/>
    <cellStyle name="40% - Accent2 3 8" xfId="38293"/>
    <cellStyle name="40% - Accent2 3 9" xfId="38430"/>
    <cellStyle name="40% - Accent2 3_Accounts" xfId="1271"/>
    <cellStyle name="40% - Accent2 4" xfId="1272"/>
    <cellStyle name="40% - Accent2 4 2" xfId="24585"/>
    <cellStyle name="40% - Accent2 5" xfId="1273"/>
    <cellStyle name="40% - Accent2 6" xfId="15790"/>
    <cellStyle name="40% - Accent2 6 2" xfId="34926"/>
    <cellStyle name="40% - Accent2 7" xfId="16003"/>
    <cellStyle name="40% - Accent2 7 2" xfId="35134"/>
    <cellStyle name="40% - Accent2 8" xfId="18538"/>
    <cellStyle name="40% - Accent2 8 2" xfId="36482"/>
    <cellStyle name="40% - Accent2 9" xfId="24572"/>
    <cellStyle name="40% - Accent3" xfId="43368" builtinId="39" customBuiltin="1"/>
    <cellStyle name="40% - Accent3 10" xfId="20873"/>
    <cellStyle name="40% - Accent3 11" xfId="38026"/>
    <cellStyle name="40% - Accent3 12" xfId="38203"/>
    <cellStyle name="40% - Accent3 13" xfId="38338"/>
    <cellStyle name="40% - Accent3 14" xfId="38484"/>
    <cellStyle name="40% - Accent3 15" xfId="43349"/>
    <cellStyle name="40% - Accent3 2" xfId="1274"/>
    <cellStyle name="40% - Accent3 2 10" xfId="16101"/>
    <cellStyle name="40% - Accent3 2 10 2" xfId="35227"/>
    <cellStyle name="40% - Accent3 2 11" xfId="24587"/>
    <cellStyle name="40% - Accent3 2 12" xfId="20874"/>
    <cellStyle name="40% - Accent3 2 13" xfId="38034"/>
    <cellStyle name="40% - Accent3 2 14" xfId="38211"/>
    <cellStyle name="40% - Accent3 2 15" xfId="38346"/>
    <cellStyle name="40% - Accent3 2 16" xfId="38492"/>
    <cellStyle name="40% - Accent3 2 17" xfId="43357"/>
    <cellStyle name="40% - Accent3 2 2" xfId="1275"/>
    <cellStyle name="40% - Accent3 2 2 2" xfId="1276"/>
    <cellStyle name="40% - Accent3 2 2 2 2" xfId="1277"/>
    <cellStyle name="40% - Accent3 2 2 2 2 2" xfId="4354"/>
    <cellStyle name="40% - Accent3 2 2 2 2 2 2" xfId="25749"/>
    <cellStyle name="40% - Accent3 2 2 2 2 3" xfId="24590"/>
    <cellStyle name="40% - Accent3 2 2 2 3" xfId="11531"/>
    <cellStyle name="40% - Accent3 2 2 2 3 2" xfId="32308"/>
    <cellStyle name="40% - Accent3 2 2 2 4" xfId="19598"/>
    <cellStyle name="40% - Accent3 2 2 2 4 2" xfId="36956"/>
    <cellStyle name="40% - Accent3 2 2 2 5" xfId="24589"/>
    <cellStyle name="40% - Accent3 2 2 2 6" xfId="20876"/>
    <cellStyle name="40% - Accent3 2 2 2 7" xfId="43625"/>
    <cellStyle name="40% - Accent3 2 2 3" xfId="1278"/>
    <cellStyle name="40% - Accent3 2 2 3 2" xfId="1279"/>
    <cellStyle name="40% - Accent3 2 2 3 3" xfId="4524"/>
    <cellStyle name="40% - Accent3 2 2 3 3 2" xfId="25820"/>
    <cellStyle name="40% - Accent3 2 2 3 4" xfId="24591"/>
    <cellStyle name="40% - Accent3 2 2 4" xfId="1280"/>
    <cellStyle name="40% - Accent3 2 2 5" xfId="11530"/>
    <cellStyle name="40% - Accent3 2 2 5 2" xfId="32307"/>
    <cellStyle name="40% - Accent3 2 2 6" xfId="20559"/>
    <cellStyle name="40% - Accent3 2 2 6 2" xfId="37903"/>
    <cellStyle name="40% - Accent3 2 2 7" xfId="24588"/>
    <cellStyle name="40% - Accent3 2 2 8" xfId="20875"/>
    <cellStyle name="40% - Accent3 2 2 9" xfId="43624"/>
    <cellStyle name="40% - Accent3 2 2_Brygga Q" xfId="1281"/>
    <cellStyle name="40% - Accent3 2 3" xfId="1282"/>
    <cellStyle name="40% - Accent3 2 3 2" xfId="1283"/>
    <cellStyle name="40% - Accent3 2 3 2 2" xfId="4356"/>
    <cellStyle name="40% - Accent3 2 3 2 2 2" xfId="25751"/>
    <cellStyle name="40% - Accent3 2 3 2 3" xfId="24593"/>
    <cellStyle name="40% - Accent3 2 3 3" xfId="11532"/>
    <cellStyle name="40% - Accent3 2 3 3 2" xfId="32309"/>
    <cellStyle name="40% - Accent3 2 3 4" xfId="16181"/>
    <cellStyle name="40% - Accent3 2 3 4 2" xfId="35305"/>
    <cellStyle name="40% - Accent3 2 3 5" xfId="24592"/>
    <cellStyle name="40% - Accent3 2 3 6" xfId="20877"/>
    <cellStyle name="40% - Accent3 2 3 7" xfId="43626"/>
    <cellStyle name="40% - Accent3 2 4" xfId="1284"/>
    <cellStyle name="40% - Accent3 2 4 2" xfId="1285"/>
    <cellStyle name="40% - Accent3 2 4 2 2" xfId="4355"/>
    <cellStyle name="40% - Accent3 2 4 2 2 2" xfId="25750"/>
    <cellStyle name="40% - Accent3 2 4 2 3" xfId="24595"/>
    <cellStyle name="40% - Accent3 2 4 3" xfId="11533"/>
    <cellStyle name="40% - Accent3 2 4 3 2" xfId="32310"/>
    <cellStyle name="40% - Accent3 2 4 4" xfId="15938"/>
    <cellStyle name="40% - Accent3 2 4 4 2" xfId="35070"/>
    <cellStyle name="40% - Accent3 2 4 5" xfId="24594"/>
    <cellStyle name="40% - Accent3 2 4 6" xfId="20878"/>
    <cellStyle name="40% - Accent3 2 4 7" xfId="43627"/>
    <cellStyle name="40% - Accent3 2 5" xfId="1286"/>
    <cellStyle name="40% - Accent3 2 6" xfId="1287"/>
    <cellStyle name="40% - Accent3 2 6 2" xfId="4670"/>
    <cellStyle name="40% - Accent3 2 6 2 2" xfId="25875"/>
    <cellStyle name="40% - Accent3 2 6 3" xfId="24596"/>
    <cellStyle name="40% - Accent3 2 7" xfId="1288"/>
    <cellStyle name="40% - Accent3 2 7 2" xfId="4671"/>
    <cellStyle name="40% - Accent3 2 8" xfId="11529"/>
    <cellStyle name="40% - Accent3 2 8 2" xfId="32306"/>
    <cellStyle name="40% - Accent3 2 9" xfId="15801"/>
    <cellStyle name="40% - Accent3 2 9 2" xfId="34937"/>
    <cellStyle name="40% - Accent3 2_Accounts" xfId="1289"/>
    <cellStyle name="40% - Accent3 3" xfId="1290"/>
    <cellStyle name="40% - Accent3 3 10" xfId="38294"/>
    <cellStyle name="40% - Accent3 3 11" xfId="38431"/>
    <cellStyle name="40% - Accent3 3 12" xfId="38574"/>
    <cellStyle name="40% - Accent3 3 13" xfId="43453"/>
    <cellStyle name="40% - Accent3 3 2" xfId="1291"/>
    <cellStyle name="40% - Accent3 3 2 2" xfId="1292"/>
    <cellStyle name="40% - Accent3 3 2 2 2" xfId="4368"/>
    <cellStyle name="40% - Accent3 3 2 2 2 2" xfId="25760"/>
    <cellStyle name="40% - Accent3 3 2 2 3" xfId="24599"/>
    <cellStyle name="40% - Accent3 3 2 3" xfId="11535"/>
    <cellStyle name="40% - Accent3 3 2 3 2" xfId="32312"/>
    <cellStyle name="40% - Accent3 3 2 4" xfId="20593"/>
    <cellStyle name="40% - Accent3 3 2 4 2" xfId="37937"/>
    <cellStyle name="40% - Accent3 3 2 5" xfId="24598"/>
    <cellStyle name="40% - Accent3 3 2 6" xfId="20880"/>
    <cellStyle name="40% - Accent3 3 2 7" xfId="43628"/>
    <cellStyle name="40% - Accent3 3 3" xfId="1293"/>
    <cellStyle name="40% - Accent3 3 3 2" xfId="4357"/>
    <cellStyle name="40% - Accent3 3 3 2 2" xfId="25752"/>
    <cellStyle name="40% - Accent3 3 3 3" xfId="24600"/>
    <cellStyle name="40% - Accent3 3 4" xfId="1294"/>
    <cellStyle name="40% - Accent3 3 5" xfId="11534"/>
    <cellStyle name="40% - Accent3 3 5 2" xfId="32311"/>
    <cellStyle name="40% - Accent3 3 6" xfId="16170"/>
    <cellStyle name="40% - Accent3 3 6 2" xfId="35294"/>
    <cellStyle name="40% - Accent3 3 7" xfId="24597"/>
    <cellStyle name="40% - Accent3 3 8" xfId="20879"/>
    <cellStyle name="40% - Accent3 3 9" xfId="38121"/>
    <cellStyle name="40% - Accent3 3_Accounts" xfId="1295"/>
    <cellStyle name="40% - Accent3 4" xfId="1296"/>
    <cellStyle name="40% - Accent3 4 2" xfId="1297"/>
    <cellStyle name="40% - Accent3 4 2 2" xfId="24602"/>
    <cellStyle name="40% - Accent3 4 3" xfId="4672"/>
    <cellStyle name="40% - Accent3 4 3 2" xfId="25876"/>
    <cellStyle name="40% - Accent3 4 4" xfId="24601"/>
    <cellStyle name="40% - Accent3 5" xfId="1298"/>
    <cellStyle name="40% - Accent3 5 2" xfId="4358"/>
    <cellStyle name="40% - Accent3 6" xfId="11528"/>
    <cellStyle name="40% - Accent3 6 2" xfId="32305"/>
    <cellStyle name="40% - Accent3 7" xfId="15792"/>
    <cellStyle name="40% - Accent3 7 2" xfId="34928"/>
    <cellStyle name="40% - Accent3 8" xfId="16383"/>
    <cellStyle name="40% - Accent3 8 2" xfId="35505"/>
    <cellStyle name="40% - Accent3 9" xfId="24586"/>
    <cellStyle name="40% - Accent4" xfId="43369" builtinId="43" customBuiltin="1"/>
    <cellStyle name="40% - Accent4 10" xfId="20881"/>
    <cellStyle name="40% - Accent4 11" xfId="38028"/>
    <cellStyle name="40% - Accent4 12" xfId="38205"/>
    <cellStyle name="40% - Accent4 13" xfId="38340"/>
    <cellStyle name="40% - Accent4 14" xfId="38486"/>
    <cellStyle name="40% - Accent4 15" xfId="43351"/>
    <cellStyle name="40% - Accent4 2" xfId="1299"/>
    <cellStyle name="40% - Accent4 2 10" xfId="16000"/>
    <cellStyle name="40% - Accent4 2 10 2" xfId="35131"/>
    <cellStyle name="40% - Accent4 2 11" xfId="24604"/>
    <cellStyle name="40% - Accent4 2 12" xfId="20882"/>
    <cellStyle name="40% - Accent4 2 13" xfId="38036"/>
    <cellStyle name="40% - Accent4 2 14" xfId="38213"/>
    <cellStyle name="40% - Accent4 2 15" xfId="38348"/>
    <cellStyle name="40% - Accent4 2 16" xfId="38494"/>
    <cellStyle name="40% - Accent4 2 17" xfId="43359"/>
    <cellStyle name="40% - Accent4 2 2" xfId="1300"/>
    <cellStyle name="40% - Accent4 2 2 2" xfId="1301"/>
    <cellStyle name="40% - Accent4 2 2 2 2" xfId="1302"/>
    <cellStyle name="40% - Accent4 2 2 2 2 2" xfId="4525"/>
    <cellStyle name="40% - Accent4 2 2 2 2 2 2" xfId="25821"/>
    <cellStyle name="40% - Accent4 2 2 2 2 3" xfId="24607"/>
    <cellStyle name="40% - Accent4 2 2 2 3" xfId="11539"/>
    <cellStyle name="40% - Accent4 2 2 2 3 2" xfId="32316"/>
    <cellStyle name="40% - Accent4 2 2 2 4" xfId="20274"/>
    <cellStyle name="40% - Accent4 2 2 2 4 2" xfId="37621"/>
    <cellStyle name="40% - Accent4 2 2 2 5" xfId="24606"/>
    <cellStyle name="40% - Accent4 2 2 2 6" xfId="20884"/>
    <cellStyle name="40% - Accent4 2 2 2 7" xfId="43630"/>
    <cellStyle name="40% - Accent4 2 2 3" xfId="1303"/>
    <cellStyle name="40% - Accent4 2 2 3 2" xfId="1304"/>
    <cellStyle name="40% - Accent4 2 2 3 3" xfId="4673"/>
    <cellStyle name="40% - Accent4 2 2 3 3 2" xfId="25877"/>
    <cellStyle name="40% - Accent4 2 2 3 4" xfId="24608"/>
    <cellStyle name="40% - Accent4 2 2 4" xfId="1305"/>
    <cellStyle name="40% - Accent4 2 2 5" xfId="11538"/>
    <cellStyle name="40% - Accent4 2 2 5 2" xfId="32315"/>
    <cellStyle name="40% - Accent4 2 2 6" xfId="19776"/>
    <cellStyle name="40% - Accent4 2 2 6 2" xfId="37133"/>
    <cellStyle name="40% - Accent4 2 2 7" xfId="24605"/>
    <cellStyle name="40% - Accent4 2 2 8" xfId="20883"/>
    <cellStyle name="40% - Accent4 2 2 9" xfId="43629"/>
    <cellStyle name="40% - Accent4 2 2_Brygga Q" xfId="1306"/>
    <cellStyle name="40% - Accent4 2 3" xfId="1307"/>
    <cellStyle name="40% - Accent4 2 3 2" xfId="1308"/>
    <cellStyle name="40% - Accent4 2 3 2 2" xfId="4674"/>
    <cellStyle name="40% - Accent4 2 3 2 2 2" xfId="25878"/>
    <cellStyle name="40% - Accent4 2 3 2 3" xfId="24610"/>
    <cellStyle name="40% - Accent4 2 3 3" xfId="11540"/>
    <cellStyle name="40% - Accent4 2 3 3 2" xfId="32317"/>
    <cellStyle name="40% - Accent4 2 3 4" xfId="19589"/>
    <cellStyle name="40% - Accent4 2 3 4 2" xfId="36947"/>
    <cellStyle name="40% - Accent4 2 3 5" xfId="24609"/>
    <cellStyle name="40% - Accent4 2 3 6" xfId="20885"/>
    <cellStyle name="40% - Accent4 2 3 7" xfId="43631"/>
    <cellStyle name="40% - Accent4 2 4" xfId="1309"/>
    <cellStyle name="40% - Accent4 2 4 2" xfId="1310"/>
    <cellStyle name="40% - Accent4 2 4 2 2" xfId="4527"/>
    <cellStyle name="40% - Accent4 2 4 2 2 2" xfId="25823"/>
    <cellStyle name="40% - Accent4 2 4 2 3" xfId="24612"/>
    <cellStyle name="40% - Accent4 2 4 3" xfId="11541"/>
    <cellStyle name="40% - Accent4 2 4 3 2" xfId="32318"/>
    <cellStyle name="40% - Accent4 2 4 4" xfId="15904"/>
    <cellStyle name="40% - Accent4 2 4 4 2" xfId="35037"/>
    <cellStyle name="40% - Accent4 2 4 5" xfId="24611"/>
    <cellStyle name="40% - Accent4 2 4 6" xfId="20886"/>
    <cellStyle name="40% - Accent4 2 4 7" xfId="43632"/>
    <cellStyle name="40% - Accent4 2 5" xfId="1311"/>
    <cellStyle name="40% - Accent4 2 6" xfId="1312"/>
    <cellStyle name="40% - Accent4 2 6 2" xfId="4526"/>
    <cellStyle name="40% - Accent4 2 6 2 2" xfId="25822"/>
    <cellStyle name="40% - Accent4 2 6 3" xfId="24613"/>
    <cellStyle name="40% - Accent4 2 7" xfId="1313"/>
    <cellStyle name="40% - Accent4 2 7 2" xfId="4675"/>
    <cellStyle name="40% - Accent4 2 8" xfId="11537"/>
    <cellStyle name="40% - Accent4 2 8 2" xfId="32314"/>
    <cellStyle name="40% - Accent4 2 9" xfId="15803"/>
    <cellStyle name="40% - Accent4 2 9 2" xfId="34939"/>
    <cellStyle name="40% - Accent4 2_Accounts" xfId="1314"/>
    <cellStyle name="40% - Accent4 3" xfId="1315"/>
    <cellStyle name="40% - Accent4 3 10" xfId="38295"/>
    <cellStyle name="40% - Accent4 3 11" xfId="38432"/>
    <cellStyle name="40% - Accent4 3 12" xfId="38575"/>
    <cellStyle name="40% - Accent4 3 13" xfId="43454"/>
    <cellStyle name="40% - Accent4 3 2" xfId="1316"/>
    <cellStyle name="40% - Accent4 3 2 2" xfId="1317"/>
    <cellStyle name="40% - Accent4 3 2 2 2" xfId="4359"/>
    <cellStyle name="40% - Accent4 3 2 2 2 2" xfId="25753"/>
    <cellStyle name="40% - Accent4 3 2 2 3" xfId="24616"/>
    <cellStyle name="40% - Accent4 3 2 3" xfId="11543"/>
    <cellStyle name="40% - Accent4 3 2 3 2" xfId="32320"/>
    <cellStyle name="40% - Accent4 3 2 4" xfId="19678"/>
    <cellStyle name="40% - Accent4 3 2 4 2" xfId="37036"/>
    <cellStyle name="40% - Accent4 3 2 5" xfId="24615"/>
    <cellStyle name="40% - Accent4 3 2 6" xfId="20888"/>
    <cellStyle name="40% - Accent4 3 2 7" xfId="43633"/>
    <cellStyle name="40% - Accent4 3 3" xfId="1318"/>
    <cellStyle name="40% - Accent4 3 3 2" xfId="4528"/>
    <cellStyle name="40% - Accent4 3 3 2 2" xfId="25824"/>
    <cellStyle name="40% - Accent4 3 3 3" xfId="24617"/>
    <cellStyle name="40% - Accent4 3 4" xfId="1319"/>
    <cellStyle name="40% - Accent4 3 5" xfId="11542"/>
    <cellStyle name="40% - Accent4 3 5 2" xfId="32319"/>
    <cellStyle name="40% - Accent4 3 6" xfId="16171"/>
    <cellStyle name="40% - Accent4 3 6 2" xfId="35295"/>
    <cellStyle name="40% - Accent4 3 7" xfId="24614"/>
    <cellStyle name="40% - Accent4 3 8" xfId="20887"/>
    <cellStyle name="40% - Accent4 3 9" xfId="38122"/>
    <cellStyle name="40% - Accent4 3_Accounts" xfId="1320"/>
    <cellStyle name="40% - Accent4 4" xfId="1321"/>
    <cellStyle name="40% - Accent4 4 2" xfId="1322"/>
    <cellStyle name="40% - Accent4 4 2 2" xfId="24619"/>
    <cellStyle name="40% - Accent4 4 3" xfId="4360"/>
    <cellStyle name="40% - Accent4 4 3 2" xfId="25754"/>
    <cellStyle name="40% - Accent4 4 4" xfId="24618"/>
    <cellStyle name="40% - Accent4 5" xfId="1323"/>
    <cellStyle name="40% - Accent4 5 2" xfId="4529"/>
    <cellStyle name="40% - Accent4 6" xfId="11536"/>
    <cellStyle name="40% - Accent4 6 2" xfId="32313"/>
    <cellStyle name="40% - Accent4 7" xfId="15794"/>
    <cellStyle name="40% - Accent4 7 2" xfId="34930"/>
    <cellStyle name="40% - Accent4 8" xfId="16973"/>
    <cellStyle name="40% - Accent4 8 2" xfId="35874"/>
    <cellStyle name="40% - Accent4 9" xfId="24603"/>
    <cellStyle name="40% - Accent5" xfId="43298" builtinId="47" customBuiltin="1"/>
    <cellStyle name="40% - Accent5 2" xfId="1324"/>
    <cellStyle name="40% - Accent5 2 10" xfId="11544"/>
    <cellStyle name="40% - Accent5 2 10 2" xfId="32321"/>
    <cellStyle name="40% - Accent5 2 11" xfId="15714"/>
    <cellStyle name="40% - Accent5 2 11 2" xfId="34851"/>
    <cellStyle name="40% - Accent5 2 12" xfId="24621"/>
    <cellStyle name="40% - Accent5 2 13" xfId="20889"/>
    <cellStyle name="40% - Accent5 2 14" xfId="38006"/>
    <cellStyle name="40% - Accent5 2 15" xfId="38183"/>
    <cellStyle name="40% - Accent5 2 16" xfId="38318"/>
    <cellStyle name="40% - Accent5 2 17" xfId="38465"/>
    <cellStyle name="40% - Accent5 2 18" xfId="43295"/>
    <cellStyle name="40% - Accent5 2 2" xfId="1325"/>
    <cellStyle name="40% - Accent5 2 2 10" xfId="20890"/>
    <cellStyle name="40% - Accent5 2 2 11" xfId="38111"/>
    <cellStyle name="40% - Accent5 2 2 12" xfId="38285"/>
    <cellStyle name="40% - Accent5 2 2 13" xfId="38422"/>
    <cellStyle name="40% - Accent5 2 2 14" xfId="38565"/>
    <cellStyle name="40% - Accent5 2 2 15" xfId="43444"/>
    <cellStyle name="40% - Accent5 2 2 2" xfId="1326"/>
    <cellStyle name="40% - Accent5 2 2 2 10" xfId="43634"/>
    <cellStyle name="40% - Accent5 2 2 2 2" xfId="1327"/>
    <cellStyle name="40% - Accent5 2 2 2 2 2" xfId="1328"/>
    <cellStyle name="40% - Accent5 2 2 2 2 2 2" xfId="1329"/>
    <cellStyle name="40% - Accent5 2 2 2 2 2 2 2" xfId="14589"/>
    <cellStyle name="40% - Accent5 2 2 2 2 2 2 2 2" xfId="33749"/>
    <cellStyle name="40% - Accent5 2 2 2 2 2 2 3" xfId="19843"/>
    <cellStyle name="40% - Accent5 2 2 2 2 2 2 3 2" xfId="37198"/>
    <cellStyle name="40% - Accent5 2 2 2 2 2 2 4" xfId="24626"/>
    <cellStyle name="40% - Accent5 2 2 2 2 2 2 5" xfId="22488"/>
    <cellStyle name="40% - Accent5 2 2 2 2 2 3" xfId="14588"/>
    <cellStyle name="40% - Accent5 2 2 2 2 2 3 2" xfId="33748"/>
    <cellStyle name="40% - Accent5 2 2 2 2 2 4" xfId="20357"/>
    <cellStyle name="40% - Accent5 2 2 2 2 2 4 2" xfId="37703"/>
    <cellStyle name="40% - Accent5 2 2 2 2 2 5" xfId="24625"/>
    <cellStyle name="40% - Accent5 2 2 2 2 2 6" xfId="22487"/>
    <cellStyle name="40% - Accent5 2 2 2 2 3" xfId="1330"/>
    <cellStyle name="40% - Accent5 2 2 2 2 3 2" xfId="1331"/>
    <cellStyle name="40% - Accent5 2 2 2 2 3 2 2" xfId="14591"/>
    <cellStyle name="40% - Accent5 2 2 2 2 3 2 2 2" xfId="33751"/>
    <cellStyle name="40% - Accent5 2 2 2 2 3 2 3" xfId="16807"/>
    <cellStyle name="40% - Accent5 2 2 2 2 3 2 3 2" xfId="35734"/>
    <cellStyle name="40% - Accent5 2 2 2 2 3 2 4" xfId="24628"/>
    <cellStyle name="40% - Accent5 2 2 2 2 3 2 5" xfId="22490"/>
    <cellStyle name="40% - Accent5 2 2 2 2 3 3" xfId="14590"/>
    <cellStyle name="40% - Accent5 2 2 2 2 3 3 2" xfId="33750"/>
    <cellStyle name="40% - Accent5 2 2 2 2 3 4" xfId="20065"/>
    <cellStyle name="40% - Accent5 2 2 2 2 3 4 2" xfId="37415"/>
    <cellStyle name="40% - Accent5 2 2 2 2 3 5" xfId="24627"/>
    <cellStyle name="40% - Accent5 2 2 2 2 3 6" xfId="22489"/>
    <cellStyle name="40% - Accent5 2 2 2 2 4" xfId="1332"/>
    <cellStyle name="40% - Accent5 2 2 2 2 4 2" xfId="14592"/>
    <cellStyle name="40% - Accent5 2 2 2 2 4 2 2" xfId="33752"/>
    <cellStyle name="40% - Accent5 2 2 2 2 4 3" xfId="19921"/>
    <cellStyle name="40% - Accent5 2 2 2 2 4 3 2" xfId="37275"/>
    <cellStyle name="40% - Accent5 2 2 2 2 4 4" xfId="24629"/>
    <cellStyle name="40% - Accent5 2 2 2 2 4 5" xfId="22491"/>
    <cellStyle name="40% - Accent5 2 2 2 2 5" xfId="14587"/>
    <cellStyle name="40% - Accent5 2 2 2 2 5 2" xfId="33747"/>
    <cellStyle name="40% - Accent5 2 2 2 2 6" xfId="15969"/>
    <cellStyle name="40% - Accent5 2 2 2 2 6 2" xfId="35101"/>
    <cellStyle name="40% - Accent5 2 2 2 2 7" xfId="24624"/>
    <cellStyle name="40% - Accent5 2 2 2 2 8" xfId="22486"/>
    <cellStyle name="40% - Accent5 2 2 2 3" xfId="1333"/>
    <cellStyle name="40% - Accent5 2 2 2 3 2" xfId="1334"/>
    <cellStyle name="40% - Accent5 2 2 2 3 2 2" xfId="14594"/>
    <cellStyle name="40% - Accent5 2 2 2 3 2 2 2" xfId="33754"/>
    <cellStyle name="40% - Accent5 2 2 2 3 2 3" xfId="16369"/>
    <cellStyle name="40% - Accent5 2 2 2 3 2 3 2" xfId="35491"/>
    <cellStyle name="40% - Accent5 2 2 2 3 2 4" xfId="24631"/>
    <cellStyle name="40% - Accent5 2 2 2 3 2 5" xfId="22493"/>
    <cellStyle name="40% - Accent5 2 2 2 3 3" xfId="1335"/>
    <cellStyle name="40% - Accent5 2 2 2 3 3 2" xfId="24632"/>
    <cellStyle name="40% - Accent5 2 2 2 3 4" xfId="14593"/>
    <cellStyle name="40% - Accent5 2 2 2 3 4 2" xfId="33753"/>
    <cellStyle name="40% - Accent5 2 2 2 3 5" xfId="18681"/>
    <cellStyle name="40% - Accent5 2 2 2 3 5 2" xfId="36554"/>
    <cellStyle name="40% - Accent5 2 2 2 3 6" xfId="24630"/>
    <cellStyle name="40% - Accent5 2 2 2 3 7" xfId="22492"/>
    <cellStyle name="40% - Accent5 2 2 2 4" xfId="1336"/>
    <cellStyle name="40% - Accent5 2 2 2 4 2" xfId="1337"/>
    <cellStyle name="40% - Accent5 2 2 2 4 2 2" xfId="14596"/>
    <cellStyle name="40% - Accent5 2 2 2 4 2 2 2" xfId="33756"/>
    <cellStyle name="40% - Accent5 2 2 2 4 2 3" xfId="20610"/>
    <cellStyle name="40% - Accent5 2 2 2 4 2 3 2" xfId="37953"/>
    <cellStyle name="40% - Accent5 2 2 2 4 2 4" xfId="24634"/>
    <cellStyle name="40% - Accent5 2 2 2 4 2 5" xfId="22495"/>
    <cellStyle name="40% - Accent5 2 2 2 4 3" xfId="14595"/>
    <cellStyle name="40% - Accent5 2 2 2 4 3 2" xfId="33755"/>
    <cellStyle name="40% - Accent5 2 2 2 4 4" xfId="19677"/>
    <cellStyle name="40% - Accent5 2 2 2 4 4 2" xfId="37035"/>
    <cellStyle name="40% - Accent5 2 2 2 4 5" xfId="24633"/>
    <cellStyle name="40% - Accent5 2 2 2 4 6" xfId="22494"/>
    <cellStyle name="40% - Accent5 2 2 2 5" xfId="1338"/>
    <cellStyle name="40% - Accent5 2 2 2 5 2" xfId="14597"/>
    <cellStyle name="40% - Accent5 2 2 2 5 2 2" xfId="33757"/>
    <cellStyle name="40% - Accent5 2 2 2 5 3" xfId="20185"/>
    <cellStyle name="40% - Accent5 2 2 2 5 3 2" xfId="37532"/>
    <cellStyle name="40% - Accent5 2 2 2 5 4" xfId="24635"/>
    <cellStyle name="40% - Accent5 2 2 2 5 5" xfId="22496"/>
    <cellStyle name="40% - Accent5 2 2 2 6" xfId="11546"/>
    <cellStyle name="40% - Accent5 2 2 2 6 2" xfId="32323"/>
    <cellStyle name="40% - Accent5 2 2 2 7" xfId="20477"/>
    <cellStyle name="40% - Accent5 2 2 2 7 2" xfId="37822"/>
    <cellStyle name="40% - Accent5 2 2 2 8" xfId="24623"/>
    <cellStyle name="40% - Accent5 2 2 2 9" xfId="20891"/>
    <cellStyle name="40% - Accent5 2 2 3" xfId="1339"/>
    <cellStyle name="40% - Accent5 2 2 3 2" xfId="1340"/>
    <cellStyle name="40% - Accent5 2 2 3 2 2" xfId="1341"/>
    <cellStyle name="40% - Accent5 2 2 3 2 2 2" xfId="14600"/>
    <cellStyle name="40% - Accent5 2 2 3 2 2 2 2" xfId="33760"/>
    <cellStyle name="40% - Accent5 2 2 3 2 2 3" xfId="16889"/>
    <cellStyle name="40% - Accent5 2 2 3 2 2 3 2" xfId="35798"/>
    <cellStyle name="40% - Accent5 2 2 3 2 2 4" xfId="24638"/>
    <cellStyle name="40% - Accent5 2 2 3 2 2 5" xfId="22499"/>
    <cellStyle name="40% - Accent5 2 2 3 2 3" xfId="14599"/>
    <cellStyle name="40% - Accent5 2 2 3 2 3 2" xfId="33759"/>
    <cellStyle name="40% - Accent5 2 2 3 2 4" xfId="15805"/>
    <cellStyle name="40% - Accent5 2 2 3 2 4 2" xfId="34941"/>
    <cellStyle name="40% - Accent5 2 2 3 2 5" xfId="24637"/>
    <cellStyle name="40% - Accent5 2 2 3 2 6" xfId="22498"/>
    <cellStyle name="40% - Accent5 2 2 3 3" xfId="1342"/>
    <cellStyle name="40% - Accent5 2 2 3 3 2" xfId="1343"/>
    <cellStyle name="40% - Accent5 2 2 3 3 2 2" xfId="14602"/>
    <cellStyle name="40% - Accent5 2 2 3 3 2 2 2" xfId="33762"/>
    <cellStyle name="40% - Accent5 2 2 3 3 2 3" xfId="19855"/>
    <cellStyle name="40% - Accent5 2 2 3 3 2 3 2" xfId="37210"/>
    <cellStyle name="40% - Accent5 2 2 3 3 2 4" xfId="24640"/>
    <cellStyle name="40% - Accent5 2 2 3 3 2 5" xfId="22501"/>
    <cellStyle name="40% - Accent5 2 2 3 3 3" xfId="14601"/>
    <cellStyle name="40% - Accent5 2 2 3 3 3 2" xfId="33761"/>
    <cellStyle name="40% - Accent5 2 2 3 3 4" xfId="16115"/>
    <cellStyle name="40% - Accent5 2 2 3 3 4 2" xfId="35240"/>
    <cellStyle name="40% - Accent5 2 2 3 3 5" xfId="24639"/>
    <cellStyle name="40% - Accent5 2 2 3 3 6" xfId="22500"/>
    <cellStyle name="40% - Accent5 2 2 3 4" xfId="1344"/>
    <cellStyle name="40% - Accent5 2 2 3 4 2" xfId="14603"/>
    <cellStyle name="40% - Accent5 2 2 3 4 2 2" xfId="33763"/>
    <cellStyle name="40% - Accent5 2 2 3 4 3" xfId="20012"/>
    <cellStyle name="40% - Accent5 2 2 3 4 3 2" xfId="37365"/>
    <cellStyle name="40% - Accent5 2 2 3 4 4" xfId="24641"/>
    <cellStyle name="40% - Accent5 2 2 3 4 5" xfId="22502"/>
    <cellStyle name="40% - Accent5 2 2 3 5" xfId="14598"/>
    <cellStyle name="40% - Accent5 2 2 3 5 2" xfId="33758"/>
    <cellStyle name="40% - Accent5 2 2 3 6" xfId="16852"/>
    <cellStyle name="40% - Accent5 2 2 3 6 2" xfId="35776"/>
    <cellStyle name="40% - Accent5 2 2 3 7" xfId="24636"/>
    <cellStyle name="40% - Accent5 2 2 3 8" xfId="22497"/>
    <cellStyle name="40% - Accent5 2 2 4" xfId="1345"/>
    <cellStyle name="40% - Accent5 2 2 4 2" xfId="1346"/>
    <cellStyle name="40% - Accent5 2 2 4 2 2" xfId="14605"/>
    <cellStyle name="40% - Accent5 2 2 4 2 2 2" xfId="33765"/>
    <cellStyle name="40% - Accent5 2 2 4 2 3" xfId="20543"/>
    <cellStyle name="40% - Accent5 2 2 4 2 3 2" xfId="37887"/>
    <cellStyle name="40% - Accent5 2 2 4 2 4" xfId="24643"/>
    <cellStyle name="40% - Accent5 2 2 4 2 5" xfId="22504"/>
    <cellStyle name="40% - Accent5 2 2 4 3" xfId="1347"/>
    <cellStyle name="40% - Accent5 2 2 4 3 2" xfId="24644"/>
    <cellStyle name="40% - Accent5 2 2 4 4" xfId="14604"/>
    <cellStyle name="40% - Accent5 2 2 4 4 2" xfId="33764"/>
    <cellStyle name="40% - Accent5 2 2 4 5" xfId="4676"/>
    <cellStyle name="40% - Accent5 2 2 4 6" xfId="17134"/>
    <cellStyle name="40% - Accent5 2 2 4 6 2" xfId="35948"/>
    <cellStyle name="40% - Accent5 2 2 4 7" xfId="24642"/>
    <cellStyle name="40% - Accent5 2 2 4 8" xfId="22503"/>
    <cellStyle name="40% - Accent5 2 2 5" xfId="1348"/>
    <cellStyle name="40% - Accent5 2 2 5 2" xfId="1349"/>
    <cellStyle name="40% - Accent5 2 2 5 2 2" xfId="14607"/>
    <cellStyle name="40% - Accent5 2 2 5 2 2 2" xfId="33767"/>
    <cellStyle name="40% - Accent5 2 2 5 2 3" xfId="15936"/>
    <cellStyle name="40% - Accent5 2 2 5 2 3 2" xfId="35068"/>
    <cellStyle name="40% - Accent5 2 2 5 2 4" xfId="24646"/>
    <cellStyle name="40% - Accent5 2 2 5 2 5" xfId="22506"/>
    <cellStyle name="40% - Accent5 2 2 5 3" xfId="14606"/>
    <cellStyle name="40% - Accent5 2 2 5 3 2" xfId="33766"/>
    <cellStyle name="40% - Accent5 2 2 5 4" xfId="16166"/>
    <cellStyle name="40% - Accent5 2 2 5 4 2" xfId="35290"/>
    <cellStyle name="40% - Accent5 2 2 5 5" xfId="24645"/>
    <cellStyle name="40% - Accent5 2 2 5 6" xfId="22505"/>
    <cellStyle name="40% - Accent5 2 2 6" xfId="1350"/>
    <cellStyle name="40% - Accent5 2 2 6 2" xfId="14608"/>
    <cellStyle name="40% - Accent5 2 2 6 2 2" xfId="33768"/>
    <cellStyle name="40% - Accent5 2 2 6 3" xfId="16714"/>
    <cellStyle name="40% - Accent5 2 2 6 3 2" xfId="35656"/>
    <cellStyle name="40% - Accent5 2 2 6 4" xfId="24647"/>
    <cellStyle name="40% - Accent5 2 2 6 5" xfId="22507"/>
    <cellStyle name="40% - Accent5 2 2 7" xfId="11545"/>
    <cellStyle name="40% - Accent5 2 2 7 2" xfId="32322"/>
    <cellStyle name="40% - Accent5 2 2 8" xfId="16142"/>
    <cellStyle name="40% - Accent5 2 2 8 2" xfId="35266"/>
    <cellStyle name="40% - Accent5 2 2 9" xfId="24622"/>
    <cellStyle name="40% - Accent5 2 2_Balance sheet - Parent" xfId="38633"/>
    <cellStyle name="40% - Accent5 2 3" xfId="1351"/>
    <cellStyle name="40% - Accent5 2 3 10" xfId="19951"/>
    <cellStyle name="40% - Accent5 2 3 10 2" xfId="37305"/>
    <cellStyle name="40% - Accent5 2 3 11" xfId="20892"/>
    <cellStyle name="40% - Accent5 2 3 2" xfId="1352"/>
    <cellStyle name="40% - Accent5 2 3 2 10" xfId="43636"/>
    <cellStyle name="40% - Accent5 2 3 2 2" xfId="1353"/>
    <cellStyle name="40% - Accent5 2 3 2 2 2" xfId="1354"/>
    <cellStyle name="40% - Accent5 2 3 2 2 2 2" xfId="1355"/>
    <cellStyle name="40% - Accent5 2 3 2 2 2 2 2" xfId="14611"/>
    <cellStyle name="40% - Accent5 2 3 2 2 2 2 2 2" xfId="33771"/>
    <cellStyle name="40% - Accent5 2 3 2 2 2 2 3" xfId="16395"/>
    <cellStyle name="40% - Accent5 2 3 2 2 2 2 3 2" xfId="35517"/>
    <cellStyle name="40% - Accent5 2 3 2 2 2 2 4" xfId="24651"/>
    <cellStyle name="40% - Accent5 2 3 2 2 2 2 5" xfId="22510"/>
    <cellStyle name="40% - Accent5 2 3 2 2 2 3" xfId="14610"/>
    <cellStyle name="40% - Accent5 2 3 2 2 2 3 2" xfId="33770"/>
    <cellStyle name="40% - Accent5 2 3 2 2 2 4" xfId="20389"/>
    <cellStyle name="40% - Accent5 2 3 2 2 2 4 2" xfId="37735"/>
    <cellStyle name="40% - Accent5 2 3 2 2 2 5" xfId="24650"/>
    <cellStyle name="40% - Accent5 2 3 2 2 2 6" xfId="22509"/>
    <cellStyle name="40% - Accent5 2 3 2 2 3" xfId="1356"/>
    <cellStyle name="40% - Accent5 2 3 2 2 3 2" xfId="1357"/>
    <cellStyle name="40% - Accent5 2 3 2 2 3 2 2" xfId="14613"/>
    <cellStyle name="40% - Accent5 2 3 2 2 3 2 2 2" xfId="33773"/>
    <cellStyle name="40% - Accent5 2 3 2 2 3 2 3" xfId="16012"/>
    <cellStyle name="40% - Accent5 2 3 2 2 3 2 3 2" xfId="35143"/>
    <cellStyle name="40% - Accent5 2 3 2 2 3 2 4" xfId="24653"/>
    <cellStyle name="40% - Accent5 2 3 2 2 3 2 5" xfId="22512"/>
    <cellStyle name="40% - Accent5 2 3 2 2 3 3" xfId="14612"/>
    <cellStyle name="40% - Accent5 2 3 2 2 3 3 2" xfId="33772"/>
    <cellStyle name="40% - Accent5 2 3 2 2 3 4" xfId="15867"/>
    <cellStyle name="40% - Accent5 2 3 2 2 3 4 2" xfId="35000"/>
    <cellStyle name="40% - Accent5 2 3 2 2 3 5" xfId="24652"/>
    <cellStyle name="40% - Accent5 2 3 2 2 3 6" xfId="22511"/>
    <cellStyle name="40% - Accent5 2 3 2 2 4" xfId="1358"/>
    <cellStyle name="40% - Accent5 2 3 2 2 4 2" xfId="14614"/>
    <cellStyle name="40% - Accent5 2 3 2 2 4 2 2" xfId="33774"/>
    <cellStyle name="40% - Accent5 2 3 2 2 4 3" xfId="20560"/>
    <cellStyle name="40% - Accent5 2 3 2 2 4 3 2" xfId="37904"/>
    <cellStyle name="40% - Accent5 2 3 2 2 4 4" xfId="24654"/>
    <cellStyle name="40% - Accent5 2 3 2 2 4 5" xfId="22513"/>
    <cellStyle name="40% - Accent5 2 3 2 2 5" xfId="14609"/>
    <cellStyle name="40% - Accent5 2 3 2 2 5 2" xfId="33769"/>
    <cellStyle name="40% - Accent5 2 3 2 2 6" xfId="20444"/>
    <cellStyle name="40% - Accent5 2 3 2 2 6 2" xfId="37790"/>
    <cellStyle name="40% - Accent5 2 3 2 2 7" xfId="24649"/>
    <cellStyle name="40% - Accent5 2 3 2 2 8" xfId="22508"/>
    <cellStyle name="40% - Accent5 2 3 2 3" xfId="1359"/>
    <cellStyle name="40% - Accent5 2 3 2 3 2" xfId="1360"/>
    <cellStyle name="40% - Accent5 2 3 2 3 2 2" xfId="14616"/>
    <cellStyle name="40% - Accent5 2 3 2 3 2 2 2" xfId="33776"/>
    <cellStyle name="40% - Accent5 2 3 2 3 2 3" xfId="16047"/>
    <cellStyle name="40% - Accent5 2 3 2 3 2 3 2" xfId="35176"/>
    <cellStyle name="40% - Accent5 2 3 2 3 2 4" xfId="24656"/>
    <cellStyle name="40% - Accent5 2 3 2 3 2 5" xfId="22515"/>
    <cellStyle name="40% - Accent5 2 3 2 3 3" xfId="14615"/>
    <cellStyle name="40% - Accent5 2 3 2 3 3 2" xfId="33775"/>
    <cellStyle name="40% - Accent5 2 3 2 3 4" xfId="15782"/>
    <cellStyle name="40% - Accent5 2 3 2 3 4 2" xfId="34918"/>
    <cellStyle name="40% - Accent5 2 3 2 3 5" xfId="24655"/>
    <cellStyle name="40% - Accent5 2 3 2 3 6" xfId="22514"/>
    <cellStyle name="40% - Accent5 2 3 2 4" xfId="1361"/>
    <cellStyle name="40% - Accent5 2 3 2 4 2" xfId="1362"/>
    <cellStyle name="40% - Accent5 2 3 2 4 2 2" xfId="14618"/>
    <cellStyle name="40% - Accent5 2 3 2 4 2 2 2" xfId="33778"/>
    <cellStyle name="40% - Accent5 2 3 2 4 2 3" xfId="20110"/>
    <cellStyle name="40% - Accent5 2 3 2 4 2 3 2" xfId="37460"/>
    <cellStyle name="40% - Accent5 2 3 2 4 2 4" xfId="24658"/>
    <cellStyle name="40% - Accent5 2 3 2 4 2 5" xfId="22517"/>
    <cellStyle name="40% - Accent5 2 3 2 4 3" xfId="14617"/>
    <cellStyle name="40% - Accent5 2 3 2 4 3 2" xfId="33777"/>
    <cellStyle name="40% - Accent5 2 3 2 4 4" xfId="16712"/>
    <cellStyle name="40% - Accent5 2 3 2 4 4 2" xfId="35655"/>
    <cellStyle name="40% - Accent5 2 3 2 4 5" xfId="24657"/>
    <cellStyle name="40% - Accent5 2 3 2 4 6" xfId="22516"/>
    <cellStyle name="40% - Accent5 2 3 2 5" xfId="1363"/>
    <cellStyle name="40% - Accent5 2 3 2 5 2" xfId="14619"/>
    <cellStyle name="40% - Accent5 2 3 2 5 2 2" xfId="33779"/>
    <cellStyle name="40% - Accent5 2 3 2 5 3" xfId="16985"/>
    <cellStyle name="40% - Accent5 2 3 2 5 3 2" xfId="35886"/>
    <cellStyle name="40% - Accent5 2 3 2 5 4" xfId="24659"/>
    <cellStyle name="40% - Accent5 2 3 2 5 5" xfId="22518"/>
    <cellStyle name="40% - Accent5 2 3 2 6" xfId="11548"/>
    <cellStyle name="40% - Accent5 2 3 2 6 2" xfId="32325"/>
    <cellStyle name="40% - Accent5 2 3 2 7" xfId="17784"/>
    <cellStyle name="40% - Accent5 2 3 2 7 2" xfId="36218"/>
    <cellStyle name="40% - Accent5 2 3 2 8" xfId="24648"/>
    <cellStyle name="40% - Accent5 2 3 2 9" xfId="20893"/>
    <cellStyle name="40% - Accent5 2 3 3" xfId="1364"/>
    <cellStyle name="40% - Accent5 2 3 3 2" xfId="1365"/>
    <cellStyle name="40% - Accent5 2 3 3 2 2" xfId="1366"/>
    <cellStyle name="40% - Accent5 2 3 3 2 2 2" xfId="14622"/>
    <cellStyle name="40% - Accent5 2 3 3 2 2 2 2" xfId="33782"/>
    <cellStyle name="40% - Accent5 2 3 3 2 2 3" xfId="20246"/>
    <cellStyle name="40% - Accent5 2 3 3 2 2 3 2" xfId="37593"/>
    <cellStyle name="40% - Accent5 2 3 3 2 2 4" xfId="24662"/>
    <cellStyle name="40% - Accent5 2 3 3 2 2 5" xfId="22521"/>
    <cellStyle name="40% - Accent5 2 3 3 2 3" xfId="14621"/>
    <cellStyle name="40% - Accent5 2 3 3 2 3 2" xfId="33781"/>
    <cellStyle name="40% - Accent5 2 3 3 2 4" xfId="15999"/>
    <cellStyle name="40% - Accent5 2 3 3 2 4 2" xfId="35130"/>
    <cellStyle name="40% - Accent5 2 3 3 2 5" xfId="24661"/>
    <cellStyle name="40% - Accent5 2 3 3 2 6" xfId="22520"/>
    <cellStyle name="40% - Accent5 2 3 3 3" xfId="1367"/>
    <cellStyle name="40% - Accent5 2 3 3 3 2" xfId="1368"/>
    <cellStyle name="40% - Accent5 2 3 3 3 2 2" xfId="14624"/>
    <cellStyle name="40% - Accent5 2 3 3 3 2 2 2" xfId="33784"/>
    <cellStyle name="40% - Accent5 2 3 3 3 2 3" xfId="17707"/>
    <cellStyle name="40% - Accent5 2 3 3 3 2 3 2" xfId="36175"/>
    <cellStyle name="40% - Accent5 2 3 3 3 2 4" xfId="24664"/>
    <cellStyle name="40% - Accent5 2 3 3 3 2 5" xfId="22523"/>
    <cellStyle name="40% - Accent5 2 3 3 3 3" xfId="14623"/>
    <cellStyle name="40% - Accent5 2 3 3 3 3 2" xfId="33783"/>
    <cellStyle name="40% - Accent5 2 3 3 3 4" xfId="19896"/>
    <cellStyle name="40% - Accent5 2 3 3 3 4 2" xfId="37251"/>
    <cellStyle name="40% - Accent5 2 3 3 3 5" xfId="24663"/>
    <cellStyle name="40% - Accent5 2 3 3 3 6" xfId="22522"/>
    <cellStyle name="40% - Accent5 2 3 3 4" xfId="1369"/>
    <cellStyle name="40% - Accent5 2 3 3 4 2" xfId="14625"/>
    <cellStyle name="40% - Accent5 2 3 3 4 2 2" xfId="33785"/>
    <cellStyle name="40% - Accent5 2 3 3 4 3" xfId="20513"/>
    <cellStyle name="40% - Accent5 2 3 3 4 3 2" xfId="37857"/>
    <cellStyle name="40% - Accent5 2 3 3 4 4" xfId="24665"/>
    <cellStyle name="40% - Accent5 2 3 3 4 5" xfId="22524"/>
    <cellStyle name="40% - Accent5 2 3 3 5" xfId="14620"/>
    <cellStyle name="40% - Accent5 2 3 3 5 2" xfId="33780"/>
    <cellStyle name="40% - Accent5 2 3 3 6" xfId="20270"/>
    <cellStyle name="40% - Accent5 2 3 3 6 2" xfId="37617"/>
    <cellStyle name="40% - Accent5 2 3 3 7" xfId="24660"/>
    <cellStyle name="40% - Accent5 2 3 3 8" xfId="22519"/>
    <cellStyle name="40% - Accent5 2 3 3 9" xfId="43790"/>
    <cellStyle name="40% - Accent5 2 3 4" xfId="1370"/>
    <cellStyle name="40% - Accent5 2 3 4 2" xfId="1371"/>
    <cellStyle name="40% - Accent5 2 3 4 2 2" xfId="14627"/>
    <cellStyle name="40% - Accent5 2 3 4 2 2 2" xfId="33787"/>
    <cellStyle name="40% - Accent5 2 3 4 2 3" xfId="20043"/>
    <cellStyle name="40% - Accent5 2 3 4 2 3 2" xfId="37394"/>
    <cellStyle name="40% - Accent5 2 3 4 2 4" xfId="24667"/>
    <cellStyle name="40% - Accent5 2 3 4 2 5" xfId="22526"/>
    <cellStyle name="40% - Accent5 2 3 4 3" xfId="14626"/>
    <cellStyle name="40% - Accent5 2 3 4 3 2" xfId="33786"/>
    <cellStyle name="40% - Accent5 2 3 4 4" xfId="19909"/>
    <cellStyle name="40% - Accent5 2 3 4 4 2" xfId="37263"/>
    <cellStyle name="40% - Accent5 2 3 4 5" xfId="24666"/>
    <cellStyle name="40% - Accent5 2 3 4 6" xfId="22525"/>
    <cellStyle name="40% - Accent5 2 3 4 7" xfId="43635"/>
    <cellStyle name="40% - Accent5 2 3 5" xfId="1372"/>
    <cellStyle name="40% - Accent5 2 3 5 2" xfId="1373"/>
    <cellStyle name="40% - Accent5 2 3 5 2 2" xfId="14629"/>
    <cellStyle name="40% - Accent5 2 3 5 2 2 2" xfId="33789"/>
    <cellStyle name="40% - Accent5 2 3 5 2 3" xfId="20164"/>
    <cellStyle name="40% - Accent5 2 3 5 2 3 2" xfId="37512"/>
    <cellStyle name="40% - Accent5 2 3 5 2 4" xfId="24669"/>
    <cellStyle name="40% - Accent5 2 3 5 2 5" xfId="22528"/>
    <cellStyle name="40% - Accent5 2 3 5 3" xfId="14628"/>
    <cellStyle name="40% - Accent5 2 3 5 3 2" xfId="33788"/>
    <cellStyle name="40% - Accent5 2 3 5 4" xfId="16021"/>
    <cellStyle name="40% - Accent5 2 3 5 4 2" xfId="35151"/>
    <cellStyle name="40% - Accent5 2 3 5 5" xfId="24668"/>
    <cellStyle name="40% - Accent5 2 3 5 6" xfId="22527"/>
    <cellStyle name="40% - Accent5 2 3 6" xfId="1374"/>
    <cellStyle name="40% - Accent5 2 3 6 2" xfId="14630"/>
    <cellStyle name="40% - Accent5 2 3 6 2 2" xfId="33790"/>
    <cellStyle name="40% - Accent5 2 3 6 3" xfId="16313"/>
    <cellStyle name="40% - Accent5 2 3 6 3 2" xfId="35435"/>
    <cellStyle name="40% - Accent5 2 3 6 4" xfId="24670"/>
    <cellStyle name="40% - Accent5 2 3 6 5" xfId="22529"/>
    <cellStyle name="40% - Accent5 2 3 7" xfId="1375"/>
    <cellStyle name="40% - Accent5 2 3 7 2" xfId="14631"/>
    <cellStyle name="40% - Accent5 2 3 7 2 2" xfId="33791"/>
    <cellStyle name="40% - Accent5 2 3 7 3" xfId="19971"/>
    <cellStyle name="40% - Accent5 2 3 7 3 2" xfId="37325"/>
    <cellStyle name="40% - Accent5 2 3 7 4" xfId="24671"/>
    <cellStyle name="40% - Accent5 2 3 7 5" xfId="22530"/>
    <cellStyle name="40% - Accent5 2 3 8" xfId="1376"/>
    <cellStyle name="40% - Accent5 2 3 9" xfId="11547"/>
    <cellStyle name="40% - Accent5 2 3 9 2" xfId="32324"/>
    <cellStyle name="40% - Accent5 2 3_Brygga Q" xfId="1377"/>
    <cellStyle name="40% - Accent5 2 4" xfId="1378"/>
    <cellStyle name="40% - Accent5 2 4 2" xfId="1379"/>
    <cellStyle name="40% - Accent5 2 4 2 2" xfId="1380"/>
    <cellStyle name="40% - Accent5 2 4 2 3" xfId="4362"/>
    <cellStyle name="40% - Accent5 2 4 2 3 2" xfId="25756"/>
    <cellStyle name="40% - Accent5 2 4 2 4" xfId="24673"/>
    <cellStyle name="40% - Accent5 2 4 3" xfId="11549"/>
    <cellStyle name="40% - Accent5 2 4 3 2" xfId="32326"/>
    <cellStyle name="40% - Accent5 2 4 4" xfId="16293"/>
    <cellStyle name="40% - Accent5 2 4 4 2" xfId="35416"/>
    <cellStyle name="40% - Accent5 2 4 5" xfId="24672"/>
    <cellStyle name="40% - Accent5 2 4 6" xfId="20894"/>
    <cellStyle name="40% - Accent5 2 4 7" xfId="43637"/>
    <cellStyle name="40% - Accent5 2 5" xfId="1381"/>
    <cellStyle name="40% - Accent5 2 5 2" xfId="1382"/>
    <cellStyle name="40% - Accent5 2 6" xfId="1383"/>
    <cellStyle name="40% - Accent5 2 6 2" xfId="1384"/>
    <cellStyle name="40% - Accent5 2 6 3" xfId="4361"/>
    <cellStyle name="40% - Accent5 2 6 3 2" xfId="25755"/>
    <cellStyle name="40% - Accent5 2 6 4" xfId="24674"/>
    <cellStyle name="40% - Accent5 2 7" xfId="1385"/>
    <cellStyle name="40% - Accent5 2 8" xfId="1386"/>
    <cellStyle name="40% - Accent5 2 9" xfId="1387"/>
    <cellStyle name="40% - Accent5 2_Accounts" xfId="1388"/>
    <cellStyle name="40% - Accent5 3" xfId="1389"/>
    <cellStyle name="40% - Accent5 4" xfId="1390"/>
    <cellStyle name="40% - Accent5 5" xfId="1391"/>
    <cellStyle name="40% - Accent5 5 2" xfId="4677"/>
    <cellStyle name="40% - Accent5 6" xfId="24620"/>
    <cellStyle name="40% - Accent6" xfId="43299" builtinId="51" customBuiltin="1"/>
    <cellStyle name="40% - Accent6 2" xfId="1392"/>
    <cellStyle name="40% - Accent6 2 10" xfId="11550"/>
    <cellStyle name="40% - Accent6 2 10 2" xfId="32327"/>
    <cellStyle name="40% - Accent6 2 11" xfId="15715"/>
    <cellStyle name="40% - Accent6 2 11 2" xfId="34852"/>
    <cellStyle name="40% - Accent6 2 12" xfId="24676"/>
    <cellStyle name="40% - Accent6 2 13" xfId="20895"/>
    <cellStyle name="40% - Accent6 2 14" xfId="38007"/>
    <cellStyle name="40% - Accent6 2 15" xfId="38184"/>
    <cellStyle name="40% - Accent6 2 16" xfId="38319"/>
    <cellStyle name="40% - Accent6 2 17" xfId="38466"/>
    <cellStyle name="40% - Accent6 2 18" xfId="43296"/>
    <cellStyle name="40% - Accent6 2 2" xfId="1393"/>
    <cellStyle name="40% - Accent6 2 2 10" xfId="20896"/>
    <cellStyle name="40% - Accent6 2 2 11" xfId="38112"/>
    <cellStyle name="40% - Accent6 2 2 12" xfId="38286"/>
    <cellStyle name="40% - Accent6 2 2 13" xfId="38423"/>
    <cellStyle name="40% - Accent6 2 2 14" xfId="38566"/>
    <cellStyle name="40% - Accent6 2 2 15" xfId="43445"/>
    <cellStyle name="40% - Accent6 2 2 2" xfId="1394"/>
    <cellStyle name="40% - Accent6 2 2 2 10" xfId="43638"/>
    <cellStyle name="40% - Accent6 2 2 2 2" xfId="1395"/>
    <cellStyle name="40% - Accent6 2 2 2 2 2" xfId="1396"/>
    <cellStyle name="40% - Accent6 2 2 2 2 2 2" xfId="1397"/>
    <cellStyle name="40% - Accent6 2 2 2 2 2 2 2" xfId="14634"/>
    <cellStyle name="40% - Accent6 2 2 2 2 2 2 2 2" xfId="33794"/>
    <cellStyle name="40% - Accent6 2 2 2 2 2 2 3" xfId="20001"/>
    <cellStyle name="40% - Accent6 2 2 2 2 2 2 3 2" xfId="37354"/>
    <cellStyle name="40% - Accent6 2 2 2 2 2 2 4" xfId="24681"/>
    <cellStyle name="40% - Accent6 2 2 2 2 2 2 5" xfId="22533"/>
    <cellStyle name="40% - Accent6 2 2 2 2 2 3" xfId="14633"/>
    <cellStyle name="40% - Accent6 2 2 2 2 2 3 2" xfId="33793"/>
    <cellStyle name="40% - Accent6 2 2 2 2 2 4" xfId="20104"/>
    <cellStyle name="40% - Accent6 2 2 2 2 2 4 2" xfId="37454"/>
    <cellStyle name="40% - Accent6 2 2 2 2 2 5" xfId="24680"/>
    <cellStyle name="40% - Accent6 2 2 2 2 2 6" xfId="22532"/>
    <cellStyle name="40% - Accent6 2 2 2 2 3" xfId="1398"/>
    <cellStyle name="40% - Accent6 2 2 2 2 3 2" xfId="1399"/>
    <cellStyle name="40% - Accent6 2 2 2 2 3 2 2" xfId="14636"/>
    <cellStyle name="40% - Accent6 2 2 2 2 3 2 2 2" xfId="33796"/>
    <cellStyle name="40% - Accent6 2 2 2 2 3 2 3" xfId="19641"/>
    <cellStyle name="40% - Accent6 2 2 2 2 3 2 3 2" xfId="36999"/>
    <cellStyle name="40% - Accent6 2 2 2 2 3 2 4" xfId="24683"/>
    <cellStyle name="40% - Accent6 2 2 2 2 3 2 5" xfId="22535"/>
    <cellStyle name="40% - Accent6 2 2 2 2 3 3" xfId="14635"/>
    <cellStyle name="40% - Accent6 2 2 2 2 3 3 2" xfId="33795"/>
    <cellStyle name="40% - Accent6 2 2 2 2 3 4" xfId="19984"/>
    <cellStyle name="40% - Accent6 2 2 2 2 3 4 2" xfId="37337"/>
    <cellStyle name="40% - Accent6 2 2 2 2 3 5" xfId="24682"/>
    <cellStyle name="40% - Accent6 2 2 2 2 3 6" xfId="22534"/>
    <cellStyle name="40% - Accent6 2 2 2 2 4" xfId="1400"/>
    <cellStyle name="40% - Accent6 2 2 2 2 4 2" xfId="14637"/>
    <cellStyle name="40% - Accent6 2 2 2 2 4 2 2" xfId="33797"/>
    <cellStyle name="40% - Accent6 2 2 2 2 4 3" xfId="17908"/>
    <cellStyle name="40% - Accent6 2 2 2 2 4 3 2" xfId="36269"/>
    <cellStyle name="40% - Accent6 2 2 2 2 4 4" xfId="24684"/>
    <cellStyle name="40% - Accent6 2 2 2 2 4 5" xfId="22536"/>
    <cellStyle name="40% - Accent6 2 2 2 2 5" xfId="14632"/>
    <cellStyle name="40% - Accent6 2 2 2 2 5 2" xfId="33792"/>
    <cellStyle name="40% - Accent6 2 2 2 2 6" xfId="20380"/>
    <cellStyle name="40% - Accent6 2 2 2 2 6 2" xfId="37726"/>
    <cellStyle name="40% - Accent6 2 2 2 2 7" xfId="24679"/>
    <cellStyle name="40% - Accent6 2 2 2 2 8" xfId="22531"/>
    <cellStyle name="40% - Accent6 2 2 2 3" xfId="1401"/>
    <cellStyle name="40% - Accent6 2 2 2 3 2" xfId="1402"/>
    <cellStyle name="40% - Accent6 2 2 2 3 2 2" xfId="14639"/>
    <cellStyle name="40% - Accent6 2 2 2 3 2 2 2" xfId="33799"/>
    <cellStyle name="40% - Accent6 2 2 2 3 2 3" xfId="16006"/>
    <cellStyle name="40% - Accent6 2 2 2 3 2 3 2" xfId="35137"/>
    <cellStyle name="40% - Accent6 2 2 2 3 2 4" xfId="24686"/>
    <cellStyle name="40% - Accent6 2 2 2 3 2 5" xfId="22538"/>
    <cellStyle name="40% - Accent6 2 2 2 3 3" xfId="14638"/>
    <cellStyle name="40% - Accent6 2 2 2 3 3 2" xfId="33798"/>
    <cellStyle name="40% - Accent6 2 2 2 3 4" xfId="20595"/>
    <cellStyle name="40% - Accent6 2 2 2 3 4 2" xfId="37939"/>
    <cellStyle name="40% - Accent6 2 2 2 3 5" xfId="24685"/>
    <cellStyle name="40% - Accent6 2 2 2 3 6" xfId="22537"/>
    <cellStyle name="40% - Accent6 2 2 2 4" xfId="1403"/>
    <cellStyle name="40% - Accent6 2 2 2 4 2" xfId="1404"/>
    <cellStyle name="40% - Accent6 2 2 2 4 2 2" xfId="14641"/>
    <cellStyle name="40% - Accent6 2 2 2 4 2 2 2" xfId="33801"/>
    <cellStyle name="40% - Accent6 2 2 2 4 2 3" xfId="16814"/>
    <cellStyle name="40% - Accent6 2 2 2 4 2 3 2" xfId="35741"/>
    <cellStyle name="40% - Accent6 2 2 2 4 2 4" xfId="24688"/>
    <cellStyle name="40% - Accent6 2 2 2 4 2 5" xfId="22540"/>
    <cellStyle name="40% - Accent6 2 2 2 4 3" xfId="14640"/>
    <cellStyle name="40% - Accent6 2 2 2 4 3 2" xfId="33800"/>
    <cellStyle name="40% - Accent6 2 2 2 4 4" xfId="16340"/>
    <cellStyle name="40% - Accent6 2 2 2 4 4 2" xfId="35462"/>
    <cellStyle name="40% - Accent6 2 2 2 4 5" xfId="24687"/>
    <cellStyle name="40% - Accent6 2 2 2 4 6" xfId="22539"/>
    <cellStyle name="40% - Accent6 2 2 2 5" xfId="1405"/>
    <cellStyle name="40% - Accent6 2 2 2 5 2" xfId="14642"/>
    <cellStyle name="40% - Accent6 2 2 2 5 2 2" xfId="33802"/>
    <cellStyle name="40% - Accent6 2 2 2 5 3" xfId="19911"/>
    <cellStyle name="40% - Accent6 2 2 2 5 3 2" xfId="37265"/>
    <cellStyle name="40% - Accent6 2 2 2 5 4" xfId="24689"/>
    <cellStyle name="40% - Accent6 2 2 2 5 5" xfId="22541"/>
    <cellStyle name="40% - Accent6 2 2 2 6" xfId="11552"/>
    <cellStyle name="40% - Accent6 2 2 2 6 2" xfId="32329"/>
    <cellStyle name="40% - Accent6 2 2 2 7" xfId="20514"/>
    <cellStyle name="40% - Accent6 2 2 2 7 2" xfId="37858"/>
    <cellStyle name="40% - Accent6 2 2 2 8" xfId="24678"/>
    <cellStyle name="40% - Accent6 2 2 2 9" xfId="20897"/>
    <cellStyle name="40% - Accent6 2 2 3" xfId="1406"/>
    <cellStyle name="40% - Accent6 2 2 3 2" xfId="1407"/>
    <cellStyle name="40% - Accent6 2 2 3 2 2" xfId="1408"/>
    <cellStyle name="40% - Accent6 2 2 3 2 2 2" xfId="14645"/>
    <cellStyle name="40% - Accent6 2 2 3 2 2 2 2" xfId="33805"/>
    <cellStyle name="40% - Accent6 2 2 3 2 2 3" xfId="15846"/>
    <cellStyle name="40% - Accent6 2 2 3 2 2 3 2" xfId="34981"/>
    <cellStyle name="40% - Accent6 2 2 3 2 2 4" xfId="24692"/>
    <cellStyle name="40% - Accent6 2 2 3 2 2 5" xfId="22544"/>
    <cellStyle name="40% - Accent6 2 2 3 2 3" xfId="14644"/>
    <cellStyle name="40% - Accent6 2 2 3 2 3 2" xfId="33804"/>
    <cellStyle name="40% - Accent6 2 2 3 2 4" xfId="19753"/>
    <cellStyle name="40% - Accent6 2 2 3 2 4 2" xfId="37110"/>
    <cellStyle name="40% - Accent6 2 2 3 2 5" xfId="24691"/>
    <cellStyle name="40% - Accent6 2 2 3 2 6" xfId="22543"/>
    <cellStyle name="40% - Accent6 2 2 3 3" xfId="1409"/>
    <cellStyle name="40% - Accent6 2 2 3 3 2" xfId="1410"/>
    <cellStyle name="40% - Accent6 2 2 3 3 2 2" xfId="14647"/>
    <cellStyle name="40% - Accent6 2 2 3 3 2 2 2" xfId="33807"/>
    <cellStyle name="40% - Accent6 2 2 3 3 2 3" xfId="16911"/>
    <cellStyle name="40% - Accent6 2 2 3 3 2 3 2" xfId="35820"/>
    <cellStyle name="40% - Accent6 2 2 3 3 2 4" xfId="24694"/>
    <cellStyle name="40% - Accent6 2 2 3 3 2 5" xfId="22546"/>
    <cellStyle name="40% - Accent6 2 2 3 3 3" xfId="14646"/>
    <cellStyle name="40% - Accent6 2 2 3 3 3 2" xfId="33806"/>
    <cellStyle name="40% - Accent6 2 2 3 3 4" xfId="20076"/>
    <cellStyle name="40% - Accent6 2 2 3 3 4 2" xfId="37426"/>
    <cellStyle name="40% - Accent6 2 2 3 3 5" xfId="24693"/>
    <cellStyle name="40% - Accent6 2 2 3 3 6" xfId="22545"/>
    <cellStyle name="40% - Accent6 2 2 3 4" xfId="1411"/>
    <cellStyle name="40% - Accent6 2 2 3 4 2" xfId="14648"/>
    <cellStyle name="40% - Accent6 2 2 3 4 2 2" xfId="33808"/>
    <cellStyle name="40% - Accent6 2 2 3 4 3" xfId="16479"/>
    <cellStyle name="40% - Accent6 2 2 3 4 3 2" xfId="35571"/>
    <cellStyle name="40% - Accent6 2 2 3 4 4" xfId="24695"/>
    <cellStyle name="40% - Accent6 2 2 3 4 5" xfId="22547"/>
    <cellStyle name="40% - Accent6 2 2 3 5" xfId="14643"/>
    <cellStyle name="40% - Accent6 2 2 3 5 2" xfId="33803"/>
    <cellStyle name="40% - Accent6 2 2 3 6" xfId="16010"/>
    <cellStyle name="40% - Accent6 2 2 3 6 2" xfId="35141"/>
    <cellStyle name="40% - Accent6 2 2 3 7" xfId="24690"/>
    <cellStyle name="40% - Accent6 2 2 3 8" xfId="22542"/>
    <cellStyle name="40% - Accent6 2 2 4" xfId="1412"/>
    <cellStyle name="40% - Accent6 2 2 4 2" xfId="1413"/>
    <cellStyle name="40% - Accent6 2 2 4 2 2" xfId="14650"/>
    <cellStyle name="40% - Accent6 2 2 4 2 2 2" xfId="33810"/>
    <cellStyle name="40% - Accent6 2 2 4 2 3" xfId="16963"/>
    <cellStyle name="40% - Accent6 2 2 4 2 3 2" xfId="35864"/>
    <cellStyle name="40% - Accent6 2 2 4 2 4" xfId="24697"/>
    <cellStyle name="40% - Accent6 2 2 4 2 5" xfId="22549"/>
    <cellStyle name="40% - Accent6 2 2 4 3" xfId="1414"/>
    <cellStyle name="40% - Accent6 2 2 4 3 2" xfId="24698"/>
    <cellStyle name="40% - Accent6 2 2 4 4" xfId="14649"/>
    <cellStyle name="40% - Accent6 2 2 4 4 2" xfId="33809"/>
    <cellStyle name="40% - Accent6 2 2 4 5" xfId="19845"/>
    <cellStyle name="40% - Accent6 2 2 4 5 2" xfId="37200"/>
    <cellStyle name="40% - Accent6 2 2 4 6" xfId="24696"/>
    <cellStyle name="40% - Accent6 2 2 4 7" xfId="22548"/>
    <cellStyle name="40% - Accent6 2 2 5" xfId="1415"/>
    <cellStyle name="40% - Accent6 2 2 5 2" xfId="1416"/>
    <cellStyle name="40% - Accent6 2 2 5 2 2" xfId="14652"/>
    <cellStyle name="40% - Accent6 2 2 5 2 2 2" xfId="33812"/>
    <cellStyle name="40% - Accent6 2 2 5 2 3" xfId="19608"/>
    <cellStyle name="40% - Accent6 2 2 5 2 3 2" xfId="36966"/>
    <cellStyle name="40% - Accent6 2 2 5 2 4" xfId="24700"/>
    <cellStyle name="40% - Accent6 2 2 5 2 5" xfId="22551"/>
    <cellStyle name="40% - Accent6 2 2 5 3" xfId="14651"/>
    <cellStyle name="40% - Accent6 2 2 5 3 2" xfId="33811"/>
    <cellStyle name="40% - Accent6 2 2 5 4" xfId="20501"/>
    <cellStyle name="40% - Accent6 2 2 5 4 2" xfId="37845"/>
    <cellStyle name="40% - Accent6 2 2 5 5" xfId="24699"/>
    <cellStyle name="40% - Accent6 2 2 5 6" xfId="22550"/>
    <cellStyle name="40% - Accent6 2 2 6" xfId="1417"/>
    <cellStyle name="40% - Accent6 2 2 6 2" xfId="14653"/>
    <cellStyle name="40% - Accent6 2 2 6 2 2" xfId="33813"/>
    <cellStyle name="40% - Accent6 2 2 6 3" xfId="19723"/>
    <cellStyle name="40% - Accent6 2 2 6 3 2" xfId="37080"/>
    <cellStyle name="40% - Accent6 2 2 6 4" xfId="24701"/>
    <cellStyle name="40% - Accent6 2 2 6 5" xfId="22552"/>
    <cellStyle name="40% - Accent6 2 2 7" xfId="11551"/>
    <cellStyle name="40% - Accent6 2 2 7 2" xfId="32328"/>
    <cellStyle name="40% - Accent6 2 2 8" xfId="16143"/>
    <cellStyle name="40% - Accent6 2 2 8 2" xfId="35267"/>
    <cellStyle name="40% - Accent6 2 2 9" xfId="24677"/>
    <cellStyle name="40% - Accent6 2 2_Balance sheet - Parent" xfId="38634"/>
    <cellStyle name="40% - Accent6 2 3" xfId="1418"/>
    <cellStyle name="40% - Accent6 2 3 10" xfId="20337"/>
    <cellStyle name="40% - Accent6 2 3 10 2" xfId="37684"/>
    <cellStyle name="40% - Accent6 2 3 11" xfId="20898"/>
    <cellStyle name="40% - Accent6 2 3 2" xfId="1419"/>
    <cellStyle name="40% - Accent6 2 3 2 10" xfId="43640"/>
    <cellStyle name="40% - Accent6 2 3 2 2" xfId="1420"/>
    <cellStyle name="40% - Accent6 2 3 2 2 2" xfId="1421"/>
    <cellStyle name="40% - Accent6 2 3 2 2 2 2" xfId="1422"/>
    <cellStyle name="40% - Accent6 2 3 2 2 2 2 2" xfId="14656"/>
    <cellStyle name="40% - Accent6 2 3 2 2 2 2 2 2" xfId="33816"/>
    <cellStyle name="40% - Accent6 2 3 2 2 2 2 3" xfId="16024"/>
    <cellStyle name="40% - Accent6 2 3 2 2 2 2 3 2" xfId="35154"/>
    <cellStyle name="40% - Accent6 2 3 2 2 2 2 4" xfId="24705"/>
    <cellStyle name="40% - Accent6 2 3 2 2 2 2 5" xfId="22555"/>
    <cellStyle name="40% - Accent6 2 3 2 2 2 3" xfId="14655"/>
    <cellStyle name="40% - Accent6 2 3 2 2 2 3 2" xfId="33815"/>
    <cellStyle name="40% - Accent6 2 3 2 2 2 4" xfId="19727"/>
    <cellStyle name="40% - Accent6 2 3 2 2 2 4 2" xfId="37084"/>
    <cellStyle name="40% - Accent6 2 3 2 2 2 5" xfId="24704"/>
    <cellStyle name="40% - Accent6 2 3 2 2 2 6" xfId="22554"/>
    <cellStyle name="40% - Accent6 2 3 2 2 3" xfId="1423"/>
    <cellStyle name="40% - Accent6 2 3 2 2 3 2" xfId="1424"/>
    <cellStyle name="40% - Accent6 2 3 2 2 3 2 2" xfId="14658"/>
    <cellStyle name="40% - Accent6 2 3 2 2 3 2 2 2" xfId="33818"/>
    <cellStyle name="40% - Accent6 2 3 2 2 3 2 3" xfId="19770"/>
    <cellStyle name="40% - Accent6 2 3 2 2 3 2 3 2" xfId="37127"/>
    <cellStyle name="40% - Accent6 2 3 2 2 3 2 4" xfId="24707"/>
    <cellStyle name="40% - Accent6 2 3 2 2 3 2 5" xfId="22557"/>
    <cellStyle name="40% - Accent6 2 3 2 2 3 3" xfId="14657"/>
    <cellStyle name="40% - Accent6 2 3 2 2 3 3 2" xfId="33817"/>
    <cellStyle name="40% - Accent6 2 3 2 2 3 4" xfId="20402"/>
    <cellStyle name="40% - Accent6 2 3 2 2 3 4 2" xfId="37748"/>
    <cellStyle name="40% - Accent6 2 3 2 2 3 5" xfId="24706"/>
    <cellStyle name="40% - Accent6 2 3 2 2 3 6" xfId="22556"/>
    <cellStyle name="40% - Accent6 2 3 2 2 4" xfId="1425"/>
    <cellStyle name="40% - Accent6 2 3 2 2 4 2" xfId="14659"/>
    <cellStyle name="40% - Accent6 2 3 2 2 4 2 2" xfId="33819"/>
    <cellStyle name="40% - Accent6 2 3 2 2 4 3" xfId="16864"/>
    <cellStyle name="40% - Accent6 2 3 2 2 4 3 2" xfId="35785"/>
    <cellStyle name="40% - Accent6 2 3 2 2 4 4" xfId="24708"/>
    <cellStyle name="40% - Accent6 2 3 2 2 4 5" xfId="22558"/>
    <cellStyle name="40% - Accent6 2 3 2 2 5" xfId="14654"/>
    <cellStyle name="40% - Accent6 2 3 2 2 5 2" xfId="33814"/>
    <cellStyle name="40% - Accent6 2 3 2 2 6" xfId="20443"/>
    <cellStyle name="40% - Accent6 2 3 2 2 6 2" xfId="37789"/>
    <cellStyle name="40% - Accent6 2 3 2 2 7" xfId="24703"/>
    <cellStyle name="40% - Accent6 2 3 2 2 8" xfId="22553"/>
    <cellStyle name="40% - Accent6 2 3 2 3" xfId="1426"/>
    <cellStyle name="40% - Accent6 2 3 2 3 2" xfId="1427"/>
    <cellStyle name="40% - Accent6 2 3 2 3 2 2" xfId="14661"/>
    <cellStyle name="40% - Accent6 2 3 2 3 2 2 2" xfId="33821"/>
    <cellStyle name="40% - Accent6 2 3 2 3 2 3" xfId="18710"/>
    <cellStyle name="40% - Accent6 2 3 2 3 2 3 2" xfId="36566"/>
    <cellStyle name="40% - Accent6 2 3 2 3 2 4" xfId="24710"/>
    <cellStyle name="40% - Accent6 2 3 2 3 2 5" xfId="22560"/>
    <cellStyle name="40% - Accent6 2 3 2 3 3" xfId="14660"/>
    <cellStyle name="40% - Accent6 2 3 2 3 3 2" xfId="33820"/>
    <cellStyle name="40% - Accent6 2 3 2 3 4" xfId="17633"/>
    <cellStyle name="40% - Accent6 2 3 2 3 4 2" xfId="36136"/>
    <cellStyle name="40% - Accent6 2 3 2 3 5" xfId="24709"/>
    <cellStyle name="40% - Accent6 2 3 2 3 6" xfId="22559"/>
    <cellStyle name="40% - Accent6 2 3 2 4" xfId="1428"/>
    <cellStyle name="40% - Accent6 2 3 2 4 2" xfId="1429"/>
    <cellStyle name="40% - Accent6 2 3 2 4 2 2" xfId="14663"/>
    <cellStyle name="40% - Accent6 2 3 2 4 2 2 2" xfId="33823"/>
    <cellStyle name="40% - Accent6 2 3 2 4 2 3" xfId="17403"/>
    <cellStyle name="40% - Accent6 2 3 2 4 2 3 2" xfId="36039"/>
    <cellStyle name="40% - Accent6 2 3 2 4 2 4" xfId="24712"/>
    <cellStyle name="40% - Accent6 2 3 2 4 2 5" xfId="22562"/>
    <cellStyle name="40% - Accent6 2 3 2 4 3" xfId="14662"/>
    <cellStyle name="40% - Accent6 2 3 2 4 3 2" xfId="33822"/>
    <cellStyle name="40% - Accent6 2 3 2 4 4" xfId="20224"/>
    <cellStyle name="40% - Accent6 2 3 2 4 4 2" xfId="37571"/>
    <cellStyle name="40% - Accent6 2 3 2 4 5" xfId="24711"/>
    <cellStyle name="40% - Accent6 2 3 2 4 6" xfId="22561"/>
    <cellStyle name="40% - Accent6 2 3 2 5" xfId="1430"/>
    <cellStyle name="40% - Accent6 2 3 2 5 2" xfId="14664"/>
    <cellStyle name="40% - Accent6 2 3 2 5 2 2" xfId="33824"/>
    <cellStyle name="40% - Accent6 2 3 2 5 3" xfId="20067"/>
    <cellStyle name="40% - Accent6 2 3 2 5 3 2" xfId="37417"/>
    <cellStyle name="40% - Accent6 2 3 2 5 4" xfId="24713"/>
    <cellStyle name="40% - Accent6 2 3 2 5 5" xfId="22563"/>
    <cellStyle name="40% - Accent6 2 3 2 6" xfId="11554"/>
    <cellStyle name="40% - Accent6 2 3 2 6 2" xfId="32331"/>
    <cellStyle name="40% - Accent6 2 3 2 7" xfId="18248"/>
    <cellStyle name="40% - Accent6 2 3 2 7 2" xfId="36390"/>
    <cellStyle name="40% - Accent6 2 3 2 8" xfId="24702"/>
    <cellStyle name="40% - Accent6 2 3 2 9" xfId="20899"/>
    <cellStyle name="40% - Accent6 2 3 3" xfId="1431"/>
    <cellStyle name="40% - Accent6 2 3 3 2" xfId="1432"/>
    <cellStyle name="40% - Accent6 2 3 3 2 2" xfId="1433"/>
    <cellStyle name="40% - Accent6 2 3 3 2 2 2" xfId="14667"/>
    <cellStyle name="40% - Accent6 2 3 3 2 2 2 2" xfId="33827"/>
    <cellStyle name="40% - Accent6 2 3 3 2 2 3" xfId="17484"/>
    <cellStyle name="40% - Accent6 2 3 3 2 2 3 2" xfId="36073"/>
    <cellStyle name="40% - Accent6 2 3 3 2 2 4" xfId="24716"/>
    <cellStyle name="40% - Accent6 2 3 3 2 2 5" xfId="22566"/>
    <cellStyle name="40% - Accent6 2 3 3 2 3" xfId="14666"/>
    <cellStyle name="40% - Accent6 2 3 3 2 3 2" xfId="33826"/>
    <cellStyle name="40% - Accent6 2 3 3 2 4" xfId="19868"/>
    <cellStyle name="40% - Accent6 2 3 3 2 4 2" xfId="37223"/>
    <cellStyle name="40% - Accent6 2 3 3 2 5" xfId="24715"/>
    <cellStyle name="40% - Accent6 2 3 3 2 6" xfId="22565"/>
    <cellStyle name="40% - Accent6 2 3 3 3" xfId="1434"/>
    <cellStyle name="40% - Accent6 2 3 3 3 2" xfId="1435"/>
    <cellStyle name="40% - Accent6 2 3 3 3 2 2" xfId="14669"/>
    <cellStyle name="40% - Accent6 2 3 3 3 2 2 2" xfId="33829"/>
    <cellStyle name="40% - Accent6 2 3 3 3 2 3" xfId="17829"/>
    <cellStyle name="40% - Accent6 2 3 3 3 2 3 2" xfId="36235"/>
    <cellStyle name="40% - Accent6 2 3 3 3 2 4" xfId="24718"/>
    <cellStyle name="40% - Accent6 2 3 3 3 2 5" xfId="22568"/>
    <cellStyle name="40% - Accent6 2 3 3 3 3" xfId="14668"/>
    <cellStyle name="40% - Accent6 2 3 3 3 3 2" xfId="33828"/>
    <cellStyle name="40% - Accent6 2 3 3 3 4" xfId="20472"/>
    <cellStyle name="40% - Accent6 2 3 3 3 4 2" xfId="37817"/>
    <cellStyle name="40% - Accent6 2 3 3 3 5" xfId="24717"/>
    <cellStyle name="40% - Accent6 2 3 3 3 6" xfId="22567"/>
    <cellStyle name="40% - Accent6 2 3 3 4" xfId="1436"/>
    <cellStyle name="40% - Accent6 2 3 3 4 2" xfId="14670"/>
    <cellStyle name="40% - Accent6 2 3 3 4 2 2" xfId="33830"/>
    <cellStyle name="40% - Accent6 2 3 3 4 3" xfId="19961"/>
    <cellStyle name="40% - Accent6 2 3 3 4 3 2" xfId="37315"/>
    <cellStyle name="40% - Accent6 2 3 3 4 4" xfId="24719"/>
    <cellStyle name="40% - Accent6 2 3 3 4 5" xfId="22569"/>
    <cellStyle name="40% - Accent6 2 3 3 5" xfId="14665"/>
    <cellStyle name="40% - Accent6 2 3 3 5 2" xfId="33825"/>
    <cellStyle name="40% - Accent6 2 3 3 6" xfId="19872"/>
    <cellStyle name="40% - Accent6 2 3 3 6 2" xfId="37227"/>
    <cellStyle name="40% - Accent6 2 3 3 7" xfId="24714"/>
    <cellStyle name="40% - Accent6 2 3 3 8" xfId="22564"/>
    <cellStyle name="40% - Accent6 2 3 3 9" xfId="43791"/>
    <cellStyle name="40% - Accent6 2 3 4" xfId="1437"/>
    <cellStyle name="40% - Accent6 2 3 4 2" xfId="1438"/>
    <cellStyle name="40% - Accent6 2 3 4 2 2" xfId="14672"/>
    <cellStyle name="40% - Accent6 2 3 4 2 2 2" xfId="33832"/>
    <cellStyle name="40% - Accent6 2 3 4 2 3" xfId="20166"/>
    <cellStyle name="40% - Accent6 2 3 4 2 3 2" xfId="37514"/>
    <cellStyle name="40% - Accent6 2 3 4 2 4" xfId="24721"/>
    <cellStyle name="40% - Accent6 2 3 4 2 5" xfId="22571"/>
    <cellStyle name="40% - Accent6 2 3 4 3" xfId="1439"/>
    <cellStyle name="40% - Accent6 2 3 4 3 2" xfId="24722"/>
    <cellStyle name="40% - Accent6 2 3 4 4" xfId="14671"/>
    <cellStyle name="40% - Accent6 2 3 4 4 2" xfId="33831"/>
    <cellStyle name="40% - Accent6 2 3 4 5" xfId="20096"/>
    <cellStyle name="40% - Accent6 2 3 4 5 2" xfId="37446"/>
    <cellStyle name="40% - Accent6 2 3 4 6" xfId="24720"/>
    <cellStyle name="40% - Accent6 2 3 4 7" xfId="22570"/>
    <cellStyle name="40% - Accent6 2 3 4 8" xfId="43639"/>
    <cellStyle name="40% - Accent6 2 3 5" xfId="1440"/>
    <cellStyle name="40% - Accent6 2 3 5 2" xfId="1441"/>
    <cellStyle name="40% - Accent6 2 3 5 2 2" xfId="14674"/>
    <cellStyle name="40% - Accent6 2 3 5 2 2 2" xfId="33834"/>
    <cellStyle name="40% - Accent6 2 3 5 2 3" xfId="17573"/>
    <cellStyle name="40% - Accent6 2 3 5 2 3 2" xfId="36111"/>
    <cellStyle name="40% - Accent6 2 3 5 2 4" xfId="24724"/>
    <cellStyle name="40% - Accent6 2 3 5 2 5" xfId="22573"/>
    <cellStyle name="40% - Accent6 2 3 5 3" xfId="14673"/>
    <cellStyle name="40% - Accent6 2 3 5 3 2" xfId="33833"/>
    <cellStyle name="40% - Accent6 2 3 5 4" xfId="15719"/>
    <cellStyle name="40% - Accent6 2 3 5 4 2" xfId="34856"/>
    <cellStyle name="40% - Accent6 2 3 5 5" xfId="24723"/>
    <cellStyle name="40% - Accent6 2 3 5 6" xfId="22572"/>
    <cellStyle name="40% - Accent6 2 3 6" xfId="1442"/>
    <cellStyle name="40% - Accent6 2 3 6 2" xfId="14675"/>
    <cellStyle name="40% - Accent6 2 3 6 2 2" xfId="33835"/>
    <cellStyle name="40% - Accent6 2 3 6 3" xfId="19802"/>
    <cellStyle name="40% - Accent6 2 3 6 3 2" xfId="37157"/>
    <cellStyle name="40% - Accent6 2 3 6 4" xfId="24725"/>
    <cellStyle name="40% - Accent6 2 3 6 5" xfId="22574"/>
    <cellStyle name="40% - Accent6 2 3 7" xfId="1443"/>
    <cellStyle name="40% - Accent6 2 3 7 2" xfId="14676"/>
    <cellStyle name="40% - Accent6 2 3 7 2 2" xfId="33836"/>
    <cellStyle name="40% - Accent6 2 3 7 3" xfId="19811"/>
    <cellStyle name="40% - Accent6 2 3 7 3 2" xfId="37166"/>
    <cellStyle name="40% - Accent6 2 3 7 4" xfId="24726"/>
    <cellStyle name="40% - Accent6 2 3 7 5" xfId="22575"/>
    <cellStyle name="40% - Accent6 2 3 8" xfId="1444"/>
    <cellStyle name="40% - Accent6 2 3 9" xfId="11553"/>
    <cellStyle name="40% - Accent6 2 3 9 2" xfId="32330"/>
    <cellStyle name="40% - Accent6 2 3_Brygga Q" xfId="1445"/>
    <cellStyle name="40% - Accent6 2 4" xfId="1446"/>
    <cellStyle name="40% - Accent6 2 4 2" xfId="1447"/>
    <cellStyle name="40% - Accent6 2 4 2 2" xfId="1448"/>
    <cellStyle name="40% - Accent6 2 4 2 3" xfId="4678"/>
    <cellStyle name="40% - Accent6 2 4 2 3 2" xfId="25879"/>
    <cellStyle name="40% - Accent6 2 4 2 4" xfId="24728"/>
    <cellStyle name="40% - Accent6 2 4 3" xfId="1449"/>
    <cellStyle name="40% - Accent6 2 4 4" xfId="11555"/>
    <cellStyle name="40% - Accent6 2 4 4 2" xfId="32332"/>
    <cellStyle name="40% - Accent6 2 4 5" xfId="16478"/>
    <cellStyle name="40% - Accent6 2 4 5 2" xfId="35570"/>
    <cellStyle name="40% - Accent6 2 4 6" xfId="24727"/>
    <cellStyle name="40% - Accent6 2 4 7" xfId="20900"/>
    <cellStyle name="40% - Accent6 2 4 8" xfId="43641"/>
    <cellStyle name="40% - Accent6 2 5" xfId="1450"/>
    <cellStyle name="40% - Accent6 2 5 2" xfId="1451"/>
    <cellStyle name="40% - Accent6 2 6" xfId="1452"/>
    <cellStyle name="40% - Accent6 2 6 2" xfId="1453"/>
    <cellStyle name="40% - Accent6 2 6 3" xfId="4363"/>
    <cellStyle name="40% - Accent6 2 6 3 2" xfId="25757"/>
    <cellStyle name="40% - Accent6 2 6 4" xfId="24729"/>
    <cellStyle name="40% - Accent6 2 7" xfId="1454"/>
    <cellStyle name="40% - Accent6 2 7 2" xfId="1455"/>
    <cellStyle name="40% - Accent6 2 7 3" xfId="4530"/>
    <cellStyle name="40% - Accent6 2 7 4" xfId="24730"/>
    <cellStyle name="40% - Accent6 2 8" xfId="1456"/>
    <cellStyle name="40% - Accent6 2 9" xfId="1457"/>
    <cellStyle name="40% - Accent6 2_Accounts" xfId="1458"/>
    <cellStyle name="40% - Accent6 3" xfId="1459"/>
    <cellStyle name="40% - Accent6 4" xfId="1460"/>
    <cellStyle name="40% - Accent6 5" xfId="1461"/>
    <cellStyle name="40% - Accent6 5 2" xfId="4679"/>
    <cellStyle name="40% - Accent6 6" xfId="24675"/>
    <cellStyle name="40% - Akzent1" xfId="1462"/>
    <cellStyle name="40% - Akzent2" xfId="1463"/>
    <cellStyle name="40% - Akzent3" xfId="1464"/>
    <cellStyle name="40% - Akzent4" xfId="1465"/>
    <cellStyle name="40% - Akzent5" xfId="1466"/>
    <cellStyle name="40% - Akzent6" xfId="1467"/>
    <cellStyle name="40% - Dekorfärg1 10" xfId="1468"/>
    <cellStyle name="40% - Dekorfärg1 10 2" xfId="1469"/>
    <cellStyle name="40% - Dekorfärg1 10 2 2" xfId="4364"/>
    <cellStyle name="40% - Dekorfärg1 10 3" xfId="11556"/>
    <cellStyle name="40% - Dekorfärg1 10 4" xfId="24731"/>
    <cellStyle name="40% - Dekorfärg1 11" xfId="1470"/>
    <cellStyle name="40% - Dekorfärg1 2" xfId="1471"/>
    <cellStyle name="40% - Dekorfärg1 2 10" xfId="15752"/>
    <cellStyle name="40% - Dekorfärg1 2 10 2" xfId="34888"/>
    <cellStyle name="40% - Dekorfärg1 2 11" xfId="24732"/>
    <cellStyle name="40% - Dekorfärg1 2 12" xfId="20901"/>
    <cellStyle name="40% - Dekorfärg1 2 13" xfId="38012"/>
    <cellStyle name="40% - Dekorfärg1 2 14" xfId="38189"/>
    <cellStyle name="40% - Dekorfärg1 2 15" xfId="38324"/>
    <cellStyle name="40% - Dekorfärg1 2 16" xfId="38470"/>
    <cellStyle name="40% - Dekorfärg1 2 17" xfId="43332"/>
    <cellStyle name="40% - Dekorfärg1 2 2" xfId="1472"/>
    <cellStyle name="40% - Dekorfärg1 2 2 10" xfId="20902"/>
    <cellStyle name="40% - Dekorfärg1 2 2 11" xfId="43642"/>
    <cellStyle name="40% - Dekorfärg1 2 2 2" xfId="1473"/>
    <cellStyle name="40% - Dekorfärg1 2 2 2 10" xfId="43643"/>
    <cellStyle name="40% - Dekorfärg1 2 2 2 2" xfId="1474"/>
    <cellStyle name="40% - Dekorfärg1 2 2 2 2 2" xfId="1475"/>
    <cellStyle name="40% - Dekorfärg1 2 2 2 2 2 2" xfId="1476"/>
    <cellStyle name="40% - Dekorfärg1 2 2 2 2 2 2 2" xfId="14679"/>
    <cellStyle name="40% - Dekorfärg1 2 2 2 2 2 2 2 2" xfId="33839"/>
    <cellStyle name="40% - Dekorfärg1 2 2 2 2 2 2 3" xfId="16444"/>
    <cellStyle name="40% - Dekorfärg1 2 2 2 2 2 2 3 2" xfId="35546"/>
    <cellStyle name="40% - Dekorfärg1 2 2 2 2 2 2 4" xfId="24737"/>
    <cellStyle name="40% - Dekorfärg1 2 2 2 2 2 2 5" xfId="22578"/>
    <cellStyle name="40% - Dekorfärg1 2 2 2 2 2 3" xfId="14678"/>
    <cellStyle name="40% - Dekorfärg1 2 2 2 2 2 3 2" xfId="33838"/>
    <cellStyle name="40% - Dekorfärg1 2 2 2 2 2 4" xfId="15759"/>
    <cellStyle name="40% - Dekorfärg1 2 2 2 2 2 4 2" xfId="34895"/>
    <cellStyle name="40% - Dekorfärg1 2 2 2 2 2 5" xfId="24736"/>
    <cellStyle name="40% - Dekorfärg1 2 2 2 2 2 6" xfId="22577"/>
    <cellStyle name="40% - Dekorfärg1 2 2 2 2 3" xfId="1477"/>
    <cellStyle name="40% - Dekorfärg1 2 2 2 2 3 2" xfId="1478"/>
    <cellStyle name="40% - Dekorfärg1 2 2 2 2 3 2 2" xfId="14681"/>
    <cellStyle name="40% - Dekorfärg1 2 2 2 2 3 2 2 2" xfId="33841"/>
    <cellStyle name="40% - Dekorfärg1 2 2 2 2 3 2 3" xfId="15935"/>
    <cellStyle name="40% - Dekorfärg1 2 2 2 2 3 2 3 2" xfId="35067"/>
    <cellStyle name="40% - Dekorfärg1 2 2 2 2 3 2 4" xfId="24739"/>
    <cellStyle name="40% - Dekorfärg1 2 2 2 2 3 2 5" xfId="22580"/>
    <cellStyle name="40% - Dekorfärg1 2 2 2 2 3 3" xfId="14680"/>
    <cellStyle name="40% - Dekorfärg1 2 2 2 2 3 3 2" xfId="33840"/>
    <cellStyle name="40% - Dekorfärg1 2 2 2 2 3 4" xfId="15716"/>
    <cellStyle name="40% - Dekorfärg1 2 2 2 2 3 4 2" xfId="34853"/>
    <cellStyle name="40% - Dekorfärg1 2 2 2 2 3 5" xfId="24738"/>
    <cellStyle name="40% - Dekorfärg1 2 2 2 2 3 6" xfId="22579"/>
    <cellStyle name="40% - Dekorfärg1 2 2 2 2 4" xfId="1479"/>
    <cellStyle name="40% - Dekorfärg1 2 2 2 2 4 2" xfId="14682"/>
    <cellStyle name="40% - Dekorfärg1 2 2 2 2 4 2 2" xfId="33842"/>
    <cellStyle name="40% - Dekorfärg1 2 2 2 2 4 3" xfId="16257"/>
    <cellStyle name="40% - Dekorfärg1 2 2 2 2 4 3 2" xfId="35380"/>
    <cellStyle name="40% - Dekorfärg1 2 2 2 2 4 4" xfId="24740"/>
    <cellStyle name="40% - Dekorfärg1 2 2 2 2 4 5" xfId="22581"/>
    <cellStyle name="40% - Dekorfärg1 2 2 2 2 5" xfId="14677"/>
    <cellStyle name="40% - Dekorfärg1 2 2 2 2 5 2" xfId="33837"/>
    <cellStyle name="40% - Dekorfärg1 2 2 2 2 6" xfId="15755"/>
    <cellStyle name="40% - Dekorfärg1 2 2 2 2 6 2" xfId="34891"/>
    <cellStyle name="40% - Dekorfärg1 2 2 2 2 7" xfId="24735"/>
    <cellStyle name="40% - Dekorfärg1 2 2 2 2 8" xfId="22576"/>
    <cellStyle name="40% - Dekorfärg1 2 2 2 3" xfId="1480"/>
    <cellStyle name="40% - Dekorfärg1 2 2 2 3 2" xfId="1481"/>
    <cellStyle name="40% - Dekorfärg1 2 2 2 3 2 2" xfId="14684"/>
    <cellStyle name="40% - Dekorfärg1 2 2 2 3 2 2 2" xfId="33844"/>
    <cellStyle name="40% - Dekorfärg1 2 2 2 3 2 3" xfId="20181"/>
    <cellStyle name="40% - Dekorfärg1 2 2 2 3 2 3 2" xfId="37529"/>
    <cellStyle name="40% - Dekorfärg1 2 2 2 3 2 4" xfId="24742"/>
    <cellStyle name="40% - Dekorfärg1 2 2 2 3 2 5" xfId="22583"/>
    <cellStyle name="40% - Dekorfärg1 2 2 2 3 3" xfId="14683"/>
    <cellStyle name="40% - Dekorfärg1 2 2 2 3 3 2" xfId="33843"/>
    <cellStyle name="40% - Dekorfärg1 2 2 2 3 4" xfId="16310"/>
    <cellStyle name="40% - Dekorfärg1 2 2 2 3 4 2" xfId="35432"/>
    <cellStyle name="40% - Dekorfärg1 2 2 2 3 5" xfId="24741"/>
    <cellStyle name="40% - Dekorfärg1 2 2 2 3 6" xfId="22582"/>
    <cellStyle name="40% - Dekorfärg1 2 2 2 4" xfId="1482"/>
    <cellStyle name="40% - Dekorfärg1 2 2 2 4 2" xfId="1483"/>
    <cellStyle name="40% - Dekorfärg1 2 2 2 4 2 2" xfId="14686"/>
    <cellStyle name="40% - Dekorfärg1 2 2 2 4 2 2 2" xfId="33846"/>
    <cellStyle name="40% - Dekorfärg1 2 2 2 4 2 3" xfId="19934"/>
    <cellStyle name="40% - Dekorfärg1 2 2 2 4 2 3 2" xfId="37288"/>
    <cellStyle name="40% - Dekorfärg1 2 2 2 4 2 4" xfId="24744"/>
    <cellStyle name="40% - Dekorfärg1 2 2 2 4 2 5" xfId="22585"/>
    <cellStyle name="40% - Dekorfärg1 2 2 2 4 3" xfId="14685"/>
    <cellStyle name="40% - Dekorfärg1 2 2 2 4 3 2" xfId="33845"/>
    <cellStyle name="40% - Dekorfärg1 2 2 2 4 4" xfId="20334"/>
    <cellStyle name="40% - Dekorfärg1 2 2 2 4 4 2" xfId="37681"/>
    <cellStyle name="40% - Dekorfärg1 2 2 2 4 5" xfId="24743"/>
    <cellStyle name="40% - Dekorfärg1 2 2 2 4 6" xfId="22584"/>
    <cellStyle name="40% - Dekorfärg1 2 2 2 5" xfId="1484"/>
    <cellStyle name="40% - Dekorfärg1 2 2 2 5 2" xfId="14687"/>
    <cellStyle name="40% - Dekorfärg1 2 2 2 5 2 2" xfId="33847"/>
    <cellStyle name="40% - Dekorfärg1 2 2 2 5 3" xfId="19631"/>
    <cellStyle name="40% - Dekorfärg1 2 2 2 5 3 2" xfId="36989"/>
    <cellStyle name="40% - Dekorfärg1 2 2 2 5 4" xfId="24745"/>
    <cellStyle name="40% - Dekorfärg1 2 2 2 5 5" xfId="22586"/>
    <cellStyle name="40% - Dekorfärg1 2 2 2 6" xfId="11559"/>
    <cellStyle name="40% - Dekorfärg1 2 2 2 6 2" xfId="32335"/>
    <cellStyle name="40% - Dekorfärg1 2 2 2 7" xfId="16729"/>
    <cellStyle name="40% - Dekorfärg1 2 2 2 7 2" xfId="35670"/>
    <cellStyle name="40% - Dekorfärg1 2 2 2 8" xfId="24734"/>
    <cellStyle name="40% - Dekorfärg1 2 2 2 9" xfId="20903"/>
    <cellStyle name="40% - Dekorfärg1 2 2 3" xfId="1485"/>
    <cellStyle name="40% - Dekorfärg1 2 2 3 2" xfId="1486"/>
    <cellStyle name="40% - Dekorfärg1 2 2 3 2 2" xfId="1487"/>
    <cellStyle name="40% - Dekorfärg1 2 2 3 2 2 2" xfId="14690"/>
    <cellStyle name="40% - Dekorfärg1 2 2 3 2 2 2 2" xfId="33850"/>
    <cellStyle name="40% - Dekorfärg1 2 2 3 2 2 3" xfId="19982"/>
    <cellStyle name="40% - Dekorfärg1 2 2 3 2 2 3 2" xfId="37335"/>
    <cellStyle name="40% - Dekorfärg1 2 2 3 2 2 4" xfId="24748"/>
    <cellStyle name="40% - Dekorfärg1 2 2 3 2 2 5" xfId="22589"/>
    <cellStyle name="40% - Dekorfärg1 2 2 3 2 3" xfId="14689"/>
    <cellStyle name="40% - Dekorfärg1 2 2 3 2 3 2" xfId="33849"/>
    <cellStyle name="40% - Dekorfärg1 2 2 3 2 4" xfId="19583"/>
    <cellStyle name="40% - Dekorfärg1 2 2 3 2 4 2" xfId="36942"/>
    <cellStyle name="40% - Dekorfärg1 2 2 3 2 5" xfId="24747"/>
    <cellStyle name="40% - Dekorfärg1 2 2 3 2 6" xfId="22588"/>
    <cellStyle name="40% - Dekorfärg1 2 2 3 3" xfId="1488"/>
    <cellStyle name="40% - Dekorfärg1 2 2 3 3 2" xfId="1489"/>
    <cellStyle name="40% - Dekorfärg1 2 2 3 3 2 2" xfId="14692"/>
    <cellStyle name="40% - Dekorfärg1 2 2 3 3 2 2 2" xfId="33852"/>
    <cellStyle name="40% - Dekorfärg1 2 2 3 3 2 3" xfId="16367"/>
    <cellStyle name="40% - Dekorfärg1 2 2 3 3 2 3 2" xfId="35489"/>
    <cellStyle name="40% - Dekorfärg1 2 2 3 3 2 4" xfId="24750"/>
    <cellStyle name="40% - Dekorfärg1 2 2 3 3 2 5" xfId="22591"/>
    <cellStyle name="40% - Dekorfärg1 2 2 3 3 3" xfId="14691"/>
    <cellStyle name="40% - Dekorfärg1 2 2 3 3 3 2" xfId="33851"/>
    <cellStyle name="40% - Dekorfärg1 2 2 3 3 4" xfId="19805"/>
    <cellStyle name="40% - Dekorfärg1 2 2 3 3 4 2" xfId="37160"/>
    <cellStyle name="40% - Dekorfärg1 2 2 3 3 5" xfId="24749"/>
    <cellStyle name="40% - Dekorfärg1 2 2 3 3 6" xfId="22590"/>
    <cellStyle name="40% - Dekorfärg1 2 2 3 4" xfId="1490"/>
    <cellStyle name="40% - Dekorfärg1 2 2 3 4 2" xfId="14693"/>
    <cellStyle name="40% - Dekorfärg1 2 2 3 4 2 2" xfId="33853"/>
    <cellStyle name="40% - Dekorfärg1 2 2 3 4 3" xfId="16788"/>
    <cellStyle name="40% - Dekorfärg1 2 2 3 4 3 2" xfId="35717"/>
    <cellStyle name="40% - Dekorfärg1 2 2 3 4 4" xfId="24751"/>
    <cellStyle name="40% - Dekorfärg1 2 2 3 4 5" xfId="22592"/>
    <cellStyle name="40% - Dekorfärg1 2 2 3 5" xfId="14688"/>
    <cellStyle name="40% - Dekorfärg1 2 2 3 5 2" xfId="33848"/>
    <cellStyle name="40% - Dekorfärg1 2 2 3 6" xfId="16986"/>
    <cellStyle name="40% - Dekorfärg1 2 2 3 6 2" xfId="35887"/>
    <cellStyle name="40% - Dekorfärg1 2 2 3 7" xfId="24746"/>
    <cellStyle name="40% - Dekorfärg1 2 2 3 8" xfId="22587"/>
    <cellStyle name="40% - Dekorfärg1 2 2 4" xfId="1491"/>
    <cellStyle name="40% - Dekorfärg1 2 2 4 2" xfId="1492"/>
    <cellStyle name="40% - Dekorfärg1 2 2 4 2 2" xfId="14695"/>
    <cellStyle name="40% - Dekorfärg1 2 2 4 2 2 2" xfId="33855"/>
    <cellStyle name="40% - Dekorfärg1 2 2 4 2 3" xfId="19762"/>
    <cellStyle name="40% - Dekorfärg1 2 2 4 2 3 2" xfId="37119"/>
    <cellStyle name="40% - Dekorfärg1 2 2 4 2 4" xfId="24753"/>
    <cellStyle name="40% - Dekorfärg1 2 2 4 2 5" xfId="22594"/>
    <cellStyle name="40% - Dekorfärg1 2 2 4 3" xfId="14694"/>
    <cellStyle name="40% - Dekorfärg1 2 2 4 3 2" xfId="33854"/>
    <cellStyle name="40% - Dekorfärg1 2 2 4 4" xfId="19826"/>
    <cellStyle name="40% - Dekorfärg1 2 2 4 4 2" xfId="37181"/>
    <cellStyle name="40% - Dekorfärg1 2 2 4 5" xfId="24752"/>
    <cellStyle name="40% - Dekorfärg1 2 2 4 6" xfId="22593"/>
    <cellStyle name="40% - Dekorfärg1 2 2 5" xfId="1493"/>
    <cellStyle name="40% - Dekorfärg1 2 2 5 2" xfId="1494"/>
    <cellStyle name="40% - Dekorfärg1 2 2 5 2 2" xfId="14697"/>
    <cellStyle name="40% - Dekorfärg1 2 2 5 2 2 2" xfId="33857"/>
    <cellStyle name="40% - Dekorfärg1 2 2 5 2 3" xfId="18202"/>
    <cellStyle name="40% - Dekorfärg1 2 2 5 2 3 2" xfId="36375"/>
    <cellStyle name="40% - Dekorfärg1 2 2 5 2 4" xfId="24755"/>
    <cellStyle name="40% - Dekorfärg1 2 2 5 2 5" xfId="22596"/>
    <cellStyle name="40% - Dekorfärg1 2 2 5 3" xfId="14696"/>
    <cellStyle name="40% - Dekorfärg1 2 2 5 3 2" xfId="33856"/>
    <cellStyle name="40% - Dekorfärg1 2 2 5 4" xfId="20611"/>
    <cellStyle name="40% - Dekorfärg1 2 2 5 4 2" xfId="37954"/>
    <cellStyle name="40% - Dekorfärg1 2 2 5 5" xfId="24754"/>
    <cellStyle name="40% - Dekorfärg1 2 2 5 6" xfId="22595"/>
    <cellStyle name="40% - Dekorfärg1 2 2 6" xfId="1495"/>
    <cellStyle name="40% - Dekorfärg1 2 2 6 2" xfId="14698"/>
    <cellStyle name="40% - Dekorfärg1 2 2 6 2 2" xfId="33858"/>
    <cellStyle name="40% - Dekorfärg1 2 2 6 3" xfId="16905"/>
    <cellStyle name="40% - Dekorfärg1 2 2 6 3 2" xfId="35814"/>
    <cellStyle name="40% - Dekorfärg1 2 2 6 4" xfId="24756"/>
    <cellStyle name="40% - Dekorfärg1 2 2 6 5" xfId="22597"/>
    <cellStyle name="40% - Dekorfärg1 2 2 7" xfId="11558"/>
    <cellStyle name="40% - Dekorfärg1 2 2 7 2" xfId="32334"/>
    <cellStyle name="40% - Dekorfärg1 2 2 8" xfId="17849"/>
    <cellStyle name="40% - Dekorfärg1 2 2 8 2" xfId="36247"/>
    <cellStyle name="40% - Dekorfärg1 2 2 9" xfId="24733"/>
    <cellStyle name="40% - Dekorfärg1 2 2_Brygga Q" xfId="1496"/>
    <cellStyle name="40% - Dekorfärg1 2 3" xfId="1497"/>
    <cellStyle name="40% - Dekorfärg1 2 3 10" xfId="20904"/>
    <cellStyle name="40% - Dekorfärg1 2 3 11" xfId="43644"/>
    <cellStyle name="40% - Dekorfärg1 2 3 2" xfId="1498"/>
    <cellStyle name="40% - Dekorfärg1 2 3 2 10" xfId="43645"/>
    <cellStyle name="40% - Dekorfärg1 2 3 2 2" xfId="1499"/>
    <cellStyle name="40% - Dekorfärg1 2 3 2 2 2" xfId="1500"/>
    <cellStyle name="40% - Dekorfärg1 2 3 2 2 2 2" xfId="1501"/>
    <cellStyle name="40% - Dekorfärg1 2 3 2 2 2 2 2" xfId="14701"/>
    <cellStyle name="40% - Dekorfärg1 2 3 2 2 2 2 2 2" xfId="33861"/>
    <cellStyle name="40% - Dekorfärg1 2 3 2 2 2 2 3" xfId="18617"/>
    <cellStyle name="40% - Dekorfärg1 2 3 2 2 2 2 3 2" xfId="36515"/>
    <cellStyle name="40% - Dekorfärg1 2 3 2 2 2 2 4" xfId="24761"/>
    <cellStyle name="40% - Dekorfärg1 2 3 2 2 2 2 5" xfId="22600"/>
    <cellStyle name="40% - Dekorfärg1 2 3 2 2 2 3" xfId="14700"/>
    <cellStyle name="40% - Dekorfärg1 2 3 2 2 2 3 2" xfId="33860"/>
    <cellStyle name="40% - Dekorfärg1 2 3 2 2 2 4" xfId="18609"/>
    <cellStyle name="40% - Dekorfärg1 2 3 2 2 2 4 2" xfId="36511"/>
    <cellStyle name="40% - Dekorfärg1 2 3 2 2 2 5" xfId="24760"/>
    <cellStyle name="40% - Dekorfärg1 2 3 2 2 2 6" xfId="22599"/>
    <cellStyle name="40% - Dekorfärg1 2 3 2 2 3" xfId="1502"/>
    <cellStyle name="40% - Dekorfärg1 2 3 2 2 3 2" xfId="1503"/>
    <cellStyle name="40% - Dekorfärg1 2 3 2 2 3 2 2" xfId="14703"/>
    <cellStyle name="40% - Dekorfärg1 2 3 2 2 3 2 2 2" xfId="33863"/>
    <cellStyle name="40% - Dekorfärg1 2 3 2 2 3 2 3" xfId="19730"/>
    <cellStyle name="40% - Dekorfärg1 2 3 2 2 3 2 3 2" xfId="37087"/>
    <cellStyle name="40% - Dekorfärg1 2 3 2 2 3 2 4" xfId="24763"/>
    <cellStyle name="40% - Dekorfärg1 2 3 2 2 3 2 5" xfId="22602"/>
    <cellStyle name="40% - Dekorfärg1 2 3 2 2 3 3" xfId="14702"/>
    <cellStyle name="40% - Dekorfärg1 2 3 2 2 3 3 2" xfId="33862"/>
    <cellStyle name="40% - Dekorfärg1 2 3 2 2 3 4" xfId="16527"/>
    <cellStyle name="40% - Dekorfärg1 2 3 2 2 3 4 2" xfId="35587"/>
    <cellStyle name="40% - Dekorfärg1 2 3 2 2 3 5" xfId="24762"/>
    <cellStyle name="40% - Dekorfärg1 2 3 2 2 3 6" xfId="22601"/>
    <cellStyle name="40% - Dekorfärg1 2 3 2 2 4" xfId="1504"/>
    <cellStyle name="40% - Dekorfärg1 2 3 2 2 4 2" xfId="14704"/>
    <cellStyle name="40% - Dekorfärg1 2 3 2 2 4 2 2" xfId="33864"/>
    <cellStyle name="40% - Dekorfärg1 2 3 2 2 4 3" xfId="19912"/>
    <cellStyle name="40% - Dekorfärg1 2 3 2 2 4 3 2" xfId="37266"/>
    <cellStyle name="40% - Dekorfärg1 2 3 2 2 4 4" xfId="24764"/>
    <cellStyle name="40% - Dekorfärg1 2 3 2 2 4 5" xfId="22603"/>
    <cellStyle name="40% - Dekorfärg1 2 3 2 2 5" xfId="14699"/>
    <cellStyle name="40% - Dekorfärg1 2 3 2 2 5 2" xfId="33859"/>
    <cellStyle name="40% - Dekorfärg1 2 3 2 2 6" xfId="16401"/>
    <cellStyle name="40% - Dekorfärg1 2 3 2 2 6 2" xfId="35523"/>
    <cellStyle name="40% - Dekorfärg1 2 3 2 2 7" xfId="24759"/>
    <cellStyle name="40% - Dekorfärg1 2 3 2 2 8" xfId="22598"/>
    <cellStyle name="40% - Dekorfärg1 2 3 2 3" xfId="1505"/>
    <cellStyle name="40% - Dekorfärg1 2 3 2 3 2" xfId="1506"/>
    <cellStyle name="40% - Dekorfärg1 2 3 2 3 2 2" xfId="14706"/>
    <cellStyle name="40% - Dekorfärg1 2 3 2 3 2 2 2" xfId="33866"/>
    <cellStyle name="40% - Dekorfärg1 2 3 2 3 2 3" xfId="20057"/>
    <cellStyle name="40% - Dekorfärg1 2 3 2 3 2 3 2" xfId="37407"/>
    <cellStyle name="40% - Dekorfärg1 2 3 2 3 2 4" xfId="24766"/>
    <cellStyle name="40% - Dekorfärg1 2 3 2 3 2 5" xfId="22605"/>
    <cellStyle name="40% - Dekorfärg1 2 3 2 3 3" xfId="14705"/>
    <cellStyle name="40% - Dekorfärg1 2 3 2 3 3 2" xfId="33865"/>
    <cellStyle name="40% - Dekorfärg1 2 3 2 3 4" xfId="19610"/>
    <cellStyle name="40% - Dekorfärg1 2 3 2 3 4 2" xfId="36968"/>
    <cellStyle name="40% - Dekorfärg1 2 3 2 3 5" xfId="24765"/>
    <cellStyle name="40% - Dekorfärg1 2 3 2 3 6" xfId="22604"/>
    <cellStyle name="40% - Dekorfärg1 2 3 2 4" xfId="1507"/>
    <cellStyle name="40% - Dekorfärg1 2 3 2 4 2" xfId="1508"/>
    <cellStyle name="40% - Dekorfärg1 2 3 2 4 2 2" xfId="14708"/>
    <cellStyle name="40% - Dekorfärg1 2 3 2 4 2 2 2" xfId="33868"/>
    <cellStyle name="40% - Dekorfärg1 2 3 2 4 2 3" xfId="20275"/>
    <cellStyle name="40% - Dekorfärg1 2 3 2 4 2 3 2" xfId="37622"/>
    <cellStyle name="40% - Dekorfärg1 2 3 2 4 2 4" xfId="24768"/>
    <cellStyle name="40% - Dekorfärg1 2 3 2 4 2 5" xfId="22607"/>
    <cellStyle name="40% - Dekorfärg1 2 3 2 4 3" xfId="14707"/>
    <cellStyle name="40% - Dekorfärg1 2 3 2 4 3 2" xfId="33867"/>
    <cellStyle name="40% - Dekorfärg1 2 3 2 4 4" xfId="20510"/>
    <cellStyle name="40% - Dekorfärg1 2 3 2 4 4 2" xfId="37854"/>
    <cellStyle name="40% - Dekorfärg1 2 3 2 4 5" xfId="24767"/>
    <cellStyle name="40% - Dekorfärg1 2 3 2 4 6" xfId="22606"/>
    <cellStyle name="40% - Dekorfärg1 2 3 2 5" xfId="1509"/>
    <cellStyle name="40% - Dekorfärg1 2 3 2 5 2" xfId="14709"/>
    <cellStyle name="40% - Dekorfärg1 2 3 2 5 2 2" xfId="33869"/>
    <cellStyle name="40% - Dekorfärg1 2 3 2 5 3" xfId="19602"/>
    <cellStyle name="40% - Dekorfärg1 2 3 2 5 3 2" xfId="36960"/>
    <cellStyle name="40% - Dekorfärg1 2 3 2 5 4" xfId="24769"/>
    <cellStyle name="40% - Dekorfärg1 2 3 2 5 5" xfId="22608"/>
    <cellStyle name="40% - Dekorfärg1 2 3 2 6" xfId="11561"/>
    <cellStyle name="40% - Dekorfärg1 2 3 2 6 2" xfId="32337"/>
    <cellStyle name="40% - Dekorfärg1 2 3 2 7" xfId="20198"/>
    <cellStyle name="40% - Dekorfärg1 2 3 2 7 2" xfId="37545"/>
    <cellStyle name="40% - Dekorfärg1 2 3 2 8" xfId="24758"/>
    <cellStyle name="40% - Dekorfärg1 2 3 2 9" xfId="20905"/>
    <cellStyle name="40% - Dekorfärg1 2 3 3" xfId="1510"/>
    <cellStyle name="40% - Dekorfärg1 2 3 3 2" xfId="1511"/>
    <cellStyle name="40% - Dekorfärg1 2 3 3 2 2" xfId="1512"/>
    <cellStyle name="40% - Dekorfärg1 2 3 3 2 2 2" xfId="14712"/>
    <cellStyle name="40% - Dekorfärg1 2 3 3 2 2 2 2" xfId="33872"/>
    <cellStyle name="40% - Dekorfärg1 2 3 3 2 2 3" xfId="20161"/>
    <cellStyle name="40% - Dekorfärg1 2 3 3 2 2 3 2" xfId="37509"/>
    <cellStyle name="40% - Dekorfärg1 2 3 3 2 2 4" xfId="24772"/>
    <cellStyle name="40% - Dekorfärg1 2 3 3 2 2 5" xfId="22611"/>
    <cellStyle name="40% - Dekorfärg1 2 3 3 2 3" xfId="14711"/>
    <cellStyle name="40% - Dekorfärg1 2 3 3 2 3 2" xfId="33871"/>
    <cellStyle name="40% - Dekorfärg1 2 3 3 2 4" xfId="16051"/>
    <cellStyle name="40% - Dekorfärg1 2 3 3 2 4 2" xfId="35180"/>
    <cellStyle name="40% - Dekorfärg1 2 3 3 2 5" xfId="24771"/>
    <cellStyle name="40% - Dekorfärg1 2 3 3 2 6" xfId="22610"/>
    <cellStyle name="40% - Dekorfärg1 2 3 3 3" xfId="1513"/>
    <cellStyle name="40% - Dekorfärg1 2 3 3 3 2" xfId="1514"/>
    <cellStyle name="40% - Dekorfärg1 2 3 3 3 2 2" xfId="14714"/>
    <cellStyle name="40% - Dekorfärg1 2 3 3 3 2 2 2" xfId="33874"/>
    <cellStyle name="40% - Dekorfärg1 2 3 3 3 2 3" xfId="16135"/>
    <cellStyle name="40% - Dekorfärg1 2 3 3 3 2 3 2" xfId="35259"/>
    <cellStyle name="40% - Dekorfärg1 2 3 3 3 2 4" xfId="24774"/>
    <cellStyle name="40% - Dekorfärg1 2 3 3 3 2 5" xfId="22613"/>
    <cellStyle name="40% - Dekorfärg1 2 3 3 3 3" xfId="14713"/>
    <cellStyle name="40% - Dekorfärg1 2 3 3 3 3 2" xfId="33873"/>
    <cellStyle name="40% - Dekorfärg1 2 3 3 3 4" xfId="18650"/>
    <cellStyle name="40% - Dekorfärg1 2 3 3 3 4 2" xfId="36534"/>
    <cellStyle name="40% - Dekorfärg1 2 3 3 3 5" xfId="24773"/>
    <cellStyle name="40% - Dekorfärg1 2 3 3 3 6" xfId="22612"/>
    <cellStyle name="40% - Dekorfärg1 2 3 3 4" xfId="1515"/>
    <cellStyle name="40% - Dekorfärg1 2 3 3 4 2" xfId="14715"/>
    <cellStyle name="40% - Dekorfärg1 2 3 3 4 2 2" xfId="33875"/>
    <cellStyle name="40% - Dekorfärg1 2 3 3 4 3" xfId="19962"/>
    <cellStyle name="40% - Dekorfärg1 2 3 3 4 3 2" xfId="37316"/>
    <cellStyle name="40% - Dekorfärg1 2 3 3 4 4" xfId="24775"/>
    <cellStyle name="40% - Dekorfärg1 2 3 3 4 5" xfId="22614"/>
    <cellStyle name="40% - Dekorfärg1 2 3 3 5" xfId="14710"/>
    <cellStyle name="40% - Dekorfärg1 2 3 3 5 2" xfId="33870"/>
    <cellStyle name="40% - Dekorfärg1 2 3 3 6" xfId="16256"/>
    <cellStyle name="40% - Dekorfärg1 2 3 3 6 2" xfId="35379"/>
    <cellStyle name="40% - Dekorfärg1 2 3 3 7" xfId="24770"/>
    <cellStyle name="40% - Dekorfärg1 2 3 3 8" xfId="22609"/>
    <cellStyle name="40% - Dekorfärg1 2 3 4" xfId="1516"/>
    <cellStyle name="40% - Dekorfärg1 2 3 4 2" xfId="1517"/>
    <cellStyle name="40% - Dekorfärg1 2 3 4 2 2" xfId="14717"/>
    <cellStyle name="40% - Dekorfärg1 2 3 4 2 2 2" xfId="33877"/>
    <cellStyle name="40% - Dekorfärg1 2 3 4 2 3" xfId="20608"/>
    <cellStyle name="40% - Dekorfärg1 2 3 4 2 3 2" xfId="37951"/>
    <cellStyle name="40% - Dekorfärg1 2 3 4 2 4" xfId="24777"/>
    <cellStyle name="40% - Dekorfärg1 2 3 4 2 5" xfId="22616"/>
    <cellStyle name="40% - Dekorfärg1 2 3 4 3" xfId="14716"/>
    <cellStyle name="40% - Dekorfärg1 2 3 4 3 2" xfId="33876"/>
    <cellStyle name="40% - Dekorfärg1 2 3 4 4" xfId="20320"/>
    <cellStyle name="40% - Dekorfärg1 2 3 4 4 2" xfId="37667"/>
    <cellStyle name="40% - Dekorfärg1 2 3 4 5" xfId="24776"/>
    <cellStyle name="40% - Dekorfärg1 2 3 4 6" xfId="22615"/>
    <cellStyle name="40% - Dekorfärg1 2 3 5" xfId="1518"/>
    <cellStyle name="40% - Dekorfärg1 2 3 5 2" xfId="1519"/>
    <cellStyle name="40% - Dekorfärg1 2 3 5 2 2" xfId="14719"/>
    <cellStyle name="40% - Dekorfärg1 2 3 5 2 2 2" xfId="33879"/>
    <cellStyle name="40% - Dekorfärg1 2 3 5 2 3" xfId="20303"/>
    <cellStyle name="40% - Dekorfärg1 2 3 5 2 3 2" xfId="37650"/>
    <cellStyle name="40% - Dekorfärg1 2 3 5 2 4" xfId="24779"/>
    <cellStyle name="40% - Dekorfärg1 2 3 5 2 5" xfId="22618"/>
    <cellStyle name="40% - Dekorfärg1 2 3 5 3" xfId="14718"/>
    <cellStyle name="40% - Dekorfärg1 2 3 5 3 2" xfId="33878"/>
    <cellStyle name="40% - Dekorfärg1 2 3 5 4" xfId="20358"/>
    <cellStyle name="40% - Dekorfärg1 2 3 5 4 2" xfId="37704"/>
    <cellStyle name="40% - Dekorfärg1 2 3 5 5" xfId="24778"/>
    <cellStyle name="40% - Dekorfärg1 2 3 5 6" xfId="22617"/>
    <cellStyle name="40% - Dekorfärg1 2 3 6" xfId="1520"/>
    <cellStyle name="40% - Dekorfärg1 2 3 6 2" xfId="14720"/>
    <cellStyle name="40% - Dekorfärg1 2 3 6 2 2" xfId="33880"/>
    <cellStyle name="40% - Dekorfärg1 2 3 6 3" xfId="16779"/>
    <cellStyle name="40% - Dekorfärg1 2 3 6 3 2" xfId="35708"/>
    <cellStyle name="40% - Dekorfärg1 2 3 6 4" xfId="24780"/>
    <cellStyle name="40% - Dekorfärg1 2 3 6 5" xfId="22619"/>
    <cellStyle name="40% - Dekorfärg1 2 3 7" xfId="11560"/>
    <cellStyle name="40% - Dekorfärg1 2 3 7 2" xfId="32336"/>
    <cellStyle name="40% - Dekorfärg1 2 3 8" xfId="20464"/>
    <cellStyle name="40% - Dekorfärg1 2 3 8 2" xfId="37810"/>
    <cellStyle name="40% - Dekorfärg1 2 3 9" xfId="24757"/>
    <cellStyle name="40% - Dekorfärg1 2 3_Brygga Q" xfId="1521"/>
    <cellStyle name="40% - Dekorfärg1 2 4" xfId="1522"/>
    <cellStyle name="40% - Dekorfärg1 2 4 10" xfId="43646"/>
    <cellStyle name="40% - Dekorfärg1 2 4 2" xfId="1523"/>
    <cellStyle name="40% - Dekorfärg1 2 4 2 2" xfId="1524"/>
    <cellStyle name="40% - Dekorfärg1 2 4 2 2 2" xfId="1525"/>
    <cellStyle name="40% - Dekorfärg1 2 4 2 2 2 2" xfId="14723"/>
    <cellStyle name="40% - Dekorfärg1 2 4 2 2 2 2 2" xfId="33883"/>
    <cellStyle name="40% - Dekorfärg1 2 4 2 2 2 3" xfId="16149"/>
    <cellStyle name="40% - Dekorfärg1 2 4 2 2 2 3 2" xfId="35273"/>
    <cellStyle name="40% - Dekorfärg1 2 4 2 2 2 4" xfId="24784"/>
    <cellStyle name="40% - Dekorfärg1 2 4 2 2 2 5" xfId="22622"/>
    <cellStyle name="40% - Dekorfärg1 2 4 2 2 3" xfId="14722"/>
    <cellStyle name="40% - Dekorfärg1 2 4 2 2 3 2" xfId="33882"/>
    <cellStyle name="40% - Dekorfärg1 2 4 2 2 4" xfId="20282"/>
    <cellStyle name="40% - Dekorfärg1 2 4 2 2 4 2" xfId="37629"/>
    <cellStyle name="40% - Dekorfärg1 2 4 2 2 5" xfId="24783"/>
    <cellStyle name="40% - Dekorfärg1 2 4 2 2 6" xfId="22621"/>
    <cellStyle name="40% - Dekorfärg1 2 4 2 3" xfId="1526"/>
    <cellStyle name="40% - Dekorfärg1 2 4 2 3 2" xfId="1527"/>
    <cellStyle name="40% - Dekorfärg1 2 4 2 3 2 2" xfId="14725"/>
    <cellStyle name="40% - Dekorfärg1 2 4 2 3 2 2 2" xfId="33885"/>
    <cellStyle name="40% - Dekorfärg1 2 4 2 3 2 3" xfId="20232"/>
    <cellStyle name="40% - Dekorfärg1 2 4 2 3 2 3 2" xfId="37579"/>
    <cellStyle name="40% - Dekorfärg1 2 4 2 3 2 4" xfId="24786"/>
    <cellStyle name="40% - Dekorfärg1 2 4 2 3 2 5" xfId="22624"/>
    <cellStyle name="40% - Dekorfärg1 2 4 2 3 3" xfId="14724"/>
    <cellStyle name="40% - Dekorfärg1 2 4 2 3 3 2" xfId="33884"/>
    <cellStyle name="40% - Dekorfärg1 2 4 2 3 4" xfId="18545"/>
    <cellStyle name="40% - Dekorfärg1 2 4 2 3 4 2" xfId="36484"/>
    <cellStyle name="40% - Dekorfärg1 2 4 2 3 5" xfId="24785"/>
    <cellStyle name="40% - Dekorfärg1 2 4 2 3 6" xfId="22623"/>
    <cellStyle name="40% - Dekorfärg1 2 4 2 4" xfId="1528"/>
    <cellStyle name="40% - Dekorfärg1 2 4 2 4 2" xfId="14726"/>
    <cellStyle name="40% - Dekorfärg1 2 4 2 4 2 2" xfId="33886"/>
    <cellStyle name="40% - Dekorfärg1 2 4 2 4 3" xfId="19919"/>
    <cellStyle name="40% - Dekorfärg1 2 4 2 4 3 2" xfId="37273"/>
    <cellStyle name="40% - Dekorfärg1 2 4 2 4 4" xfId="24787"/>
    <cellStyle name="40% - Dekorfärg1 2 4 2 4 5" xfId="22625"/>
    <cellStyle name="40% - Dekorfärg1 2 4 2 5" xfId="14721"/>
    <cellStyle name="40% - Dekorfärg1 2 4 2 5 2" xfId="33881"/>
    <cellStyle name="40% - Dekorfärg1 2 4 2 6" xfId="16177"/>
    <cellStyle name="40% - Dekorfärg1 2 4 2 6 2" xfId="35301"/>
    <cellStyle name="40% - Dekorfärg1 2 4 2 7" xfId="24782"/>
    <cellStyle name="40% - Dekorfärg1 2 4 2 8" xfId="22620"/>
    <cellStyle name="40% - Dekorfärg1 2 4 3" xfId="1529"/>
    <cellStyle name="40% - Dekorfärg1 2 4 3 2" xfId="1530"/>
    <cellStyle name="40% - Dekorfärg1 2 4 3 2 2" xfId="14728"/>
    <cellStyle name="40% - Dekorfärg1 2 4 3 2 2 2" xfId="33888"/>
    <cellStyle name="40% - Dekorfärg1 2 4 3 2 3" xfId="16305"/>
    <cellStyle name="40% - Dekorfärg1 2 4 3 2 3 2" xfId="35427"/>
    <cellStyle name="40% - Dekorfärg1 2 4 3 2 4" xfId="24789"/>
    <cellStyle name="40% - Dekorfärg1 2 4 3 2 5" xfId="22627"/>
    <cellStyle name="40% - Dekorfärg1 2 4 3 3" xfId="14727"/>
    <cellStyle name="40% - Dekorfärg1 2 4 3 3 2" xfId="33887"/>
    <cellStyle name="40% - Dekorfärg1 2 4 3 4" xfId="16934"/>
    <cellStyle name="40% - Dekorfärg1 2 4 3 4 2" xfId="35842"/>
    <cellStyle name="40% - Dekorfärg1 2 4 3 5" xfId="24788"/>
    <cellStyle name="40% - Dekorfärg1 2 4 3 6" xfId="22626"/>
    <cellStyle name="40% - Dekorfärg1 2 4 4" xfId="1531"/>
    <cellStyle name="40% - Dekorfärg1 2 4 4 2" xfId="1532"/>
    <cellStyle name="40% - Dekorfärg1 2 4 4 2 2" xfId="14730"/>
    <cellStyle name="40% - Dekorfärg1 2 4 4 2 2 2" xfId="33890"/>
    <cellStyle name="40% - Dekorfärg1 2 4 4 2 3" xfId="16393"/>
    <cellStyle name="40% - Dekorfärg1 2 4 4 2 3 2" xfId="35515"/>
    <cellStyle name="40% - Dekorfärg1 2 4 4 2 4" xfId="24791"/>
    <cellStyle name="40% - Dekorfärg1 2 4 4 2 5" xfId="22629"/>
    <cellStyle name="40% - Dekorfärg1 2 4 4 3" xfId="14729"/>
    <cellStyle name="40% - Dekorfärg1 2 4 4 3 2" xfId="33889"/>
    <cellStyle name="40% - Dekorfärg1 2 4 4 4" xfId="19696"/>
    <cellStyle name="40% - Dekorfärg1 2 4 4 4 2" xfId="37054"/>
    <cellStyle name="40% - Dekorfärg1 2 4 4 5" xfId="24790"/>
    <cellStyle name="40% - Dekorfärg1 2 4 4 6" xfId="22628"/>
    <cellStyle name="40% - Dekorfärg1 2 4 5" xfId="1533"/>
    <cellStyle name="40% - Dekorfärg1 2 4 5 2" xfId="14731"/>
    <cellStyle name="40% - Dekorfärg1 2 4 5 2 2" xfId="33891"/>
    <cellStyle name="40% - Dekorfärg1 2 4 5 3" xfId="19907"/>
    <cellStyle name="40% - Dekorfärg1 2 4 5 3 2" xfId="37261"/>
    <cellStyle name="40% - Dekorfärg1 2 4 5 4" xfId="24792"/>
    <cellStyle name="40% - Dekorfärg1 2 4 5 5" xfId="22630"/>
    <cellStyle name="40% - Dekorfärg1 2 4 6" xfId="11562"/>
    <cellStyle name="40% - Dekorfärg1 2 4 6 2" xfId="32338"/>
    <cellStyle name="40% - Dekorfärg1 2 4 7" xfId="20208"/>
    <cellStyle name="40% - Dekorfärg1 2 4 7 2" xfId="37555"/>
    <cellStyle name="40% - Dekorfärg1 2 4 8" xfId="24781"/>
    <cellStyle name="40% - Dekorfärg1 2 4 9" xfId="20906"/>
    <cellStyle name="40% - Dekorfärg1 2 5" xfId="1534"/>
    <cellStyle name="40% - Dekorfärg1 2 5 2" xfId="1535"/>
    <cellStyle name="40% - Dekorfärg1 2 5 2 2" xfId="1536"/>
    <cellStyle name="40% - Dekorfärg1 2 5 2 2 2" xfId="14734"/>
    <cellStyle name="40% - Dekorfärg1 2 5 2 2 2 2" xfId="33894"/>
    <cellStyle name="40% - Dekorfärg1 2 5 2 2 3" xfId="16815"/>
    <cellStyle name="40% - Dekorfärg1 2 5 2 2 3 2" xfId="35742"/>
    <cellStyle name="40% - Dekorfärg1 2 5 2 2 4" xfId="24795"/>
    <cellStyle name="40% - Dekorfärg1 2 5 2 2 5" xfId="22633"/>
    <cellStyle name="40% - Dekorfärg1 2 5 2 3" xfId="14733"/>
    <cellStyle name="40% - Dekorfärg1 2 5 2 3 2" xfId="33893"/>
    <cellStyle name="40% - Dekorfärg1 2 5 2 4" xfId="20263"/>
    <cellStyle name="40% - Dekorfärg1 2 5 2 4 2" xfId="37610"/>
    <cellStyle name="40% - Dekorfärg1 2 5 2 5" xfId="24794"/>
    <cellStyle name="40% - Dekorfärg1 2 5 2 6" xfId="22632"/>
    <cellStyle name="40% - Dekorfärg1 2 5 3" xfId="1537"/>
    <cellStyle name="40% - Dekorfärg1 2 5 3 2" xfId="1538"/>
    <cellStyle name="40% - Dekorfärg1 2 5 3 2 2" xfId="14736"/>
    <cellStyle name="40% - Dekorfärg1 2 5 3 2 2 2" xfId="33896"/>
    <cellStyle name="40% - Dekorfärg1 2 5 3 2 3" xfId="19720"/>
    <cellStyle name="40% - Dekorfärg1 2 5 3 2 3 2" xfId="37077"/>
    <cellStyle name="40% - Dekorfärg1 2 5 3 2 4" xfId="24797"/>
    <cellStyle name="40% - Dekorfärg1 2 5 3 2 5" xfId="22635"/>
    <cellStyle name="40% - Dekorfärg1 2 5 3 3" xfId="14735"/>
    <cellStyle name="40% - Dekorfärg1 2 5 3 3 2" xfId="33895"/>
    <cellStyle name="40% - Dekorfärg1 2 5 3 4" xfId="15957"/>
    <cellStyle name="40% - Dekorfärg1 2 5 3 4 2" xfId="35089"/>
    <cellStyle name="40% - Dekorfärg1 2 5 3 5" xfId="24796"/>
    <cellStyle name="40% - Dekorfärg1 2 5 3 6" xfId="22634"/>
    <cellStyle name="40% - Dekorfärg1 2 5 4" xfId="1539"/>
    <cellStyle name="40% - Dekorfärg1 2 5 4 2" xfId="14737"/>
    <cellStyle name="40% - Dekorfärg1 2 5 4 2 2" xfId="33897"/>
    <cellStyle name="40% - Dekorfärg1 2 5 4 3" xfId="19668"/>
    <cellStyle name="40% - Dekorfärg1 2 5 4 3 2" xfId="37026"/>
    <cellStyle name="40% - Dekorfärg1 2 5 4 4" xfId="24798"/>
    <cellStyle name="40% - Dekorfärg1 2 5 4 5" xfId="22636"/>
    <cellStyle name="40% - Dekorfärg1 2 5 5" xfId="14732"/>
    <cellStyle name="40% - Dekorfärg1 2 5 5 2" xfId="33892"/>
    <cellStyle name="40% - Dekorfärg1 2 5 6" xfId="19866"/>
    <cellStyle name="40% - Dekorfärg1 2 5 6 2" xfId="37221"/>
    <cellStyle name="40% - Dekorfärg1 2 5 7" xfId="24793"/>
    <cellStyle name="40% - Dekorfärg1 2 5 8" xfId="22631"/>
    <cellStyle name="40% - Dekorfärg1 2 6" xfId="1540"/>
    <cellStyle name="40% - Dekorfärg1 2 6 2" xfId="1541"/>
    <cellStyle name="40% - Dekorfärg1 2 6 2 2" xfId="14739"/>
    <cellStyle name="40% - Dekorfärg1 2 6 2 2 2" xfId="33899"/>
    <cellStyle name="40% - Dekorfärg1 2 6 2 3" xfId="19781"/>
    <cellStyle name="40% - Dekorfärg1 2 6 2 3 2" xfId="37138"/>
    <cellStyle name="40% - Dekorfärg1 2 6 2 4" xfId="24800"/>
    <cellStyle name="40% - Dekorfärg1 2 6 2 5" xfId="22638"/>
    <cellStyle name="40% - Dekorfärg1 2 6 3" xfId="1542"/>
    <cellStyle name="40% - Dekorfärg1 2 6 3 2" xfId="24801"/>
    <cellStyle name="40% - Dekorfärg1 2 6 4" xfId="14738"/>
    <cellStyle name="40% - Dekorfärg1 2 6 4 2" xfId="33898"/>
    <cellStyle name="40% - Dekorfärg1 2 6 5" xfId="20217"/>
    <cellStyle name="40% - Dekorfärg1 2 6 5 2" xfId="37564"/>
    <cellStyle name="40% - Dekorfärg1 2 6 6" xfId="24799"/>
    <cellStyle name="40% - Dekorfärg1 2 6 7" xfId="22637"/>
    <cellStyle name="40% - Dekorfärg1 2 7" xfId="1543"/>
    <cellStyle name="40% - Dekorfärg1 2 7 2" xfId="1544"/>
    <cellStyle name="40% - Dekorfärg1 2 7 2 2" xfId="14741"/>
    <cellStyle name="40% - Dekorfärg1 2 7 2 2 2" xfId="33901"/>
    <cellStyle name="40% - Dekorfärg1 2 7 2 3" xfId="20149"/>
    <cellStyle name="40% - Dekorfärg1 2 7 2 3 2" xfId="37498"/>
    <cellStyle name="40% - Dekorfärg1 2 7 2 4" xfId="24803"/>
    <cellStyle name="40% - Dekorfärg1 2 7 2 5" xfId="22640"/>
    <cellStyle name="40% - Dekorfärg1 2 7 3" xfId="14740"/>
    <cellStyle name="40% - Dekorfärg1 2 7 3 2" xfId="33900"/>
    <cellStyle name="40% - Dekorfärg1 2 7 4" xfId="17778"/>
    <cellStyle name="40% - Dekorfärg1 2 7 4 2" xfId="36212"/>
    <cellStyle name="40% - Dekorfärg1 2 7 5" xfId="24802"/>
    <cellStyle name="40% - Dekorfärg1 2 7 6" xfId="22639"/>
    <cellStyle name="40% - Dekorfärg1 2 8" xfId="1545"/>
    <cellStyle name="40% - Dekorfärg1 2 8 2" xfId="14742"/>
    <cellStyle name="40% - Dekorfärg1 2 8 2 2" xfId="33902"/>
    <cellStyle name="40% - Dekorfärg1 2 8 3" xfId="19822"/>
    <cellStyle name="40% - Dekorfärg1 2 8 3 2" xfId="37177"/>
    <cellStyle name="40% - Dekorfärg1 2 8 4" xfId="24804"/>
    <cellStyle name="40% - Dekorfärg1 2 8 5" xfId="22641"/>
    <cellStyle name="40% - Dekorfärg1 2 9" xfId="11557"/>
    <cellStyle name="40% - Dekorfärg1 2 9 2" xfId="32333"/>
    <cellStyle name="40% - Dekorfärg1 2_Accounts" xfId="1546"/>
    <cellStyle name="40% - Dekorfärg1 3" xfId="1547"/>
    <cellStyle name="40% - Dekorfärg1 3 2" xfId="1548"/>
    <cellStyle name="40% - Dekorfärg1 3 3" xfId="1549"/>
    <cellStyle name="40% - Dekorfärg1 3 3 2" xfId="1550"/>
    <cellStyle name="40% - Dekorfärg1 3 3 2 2" xfId="4532"/>
    <cellStyle name="40% - Dekorfärg1 3 3 3" xfId="1551"/>
    <cellStyle name="40% - Dekorfärg1 3 3 4" xfId="11564"/>
    <cellStyle name="40% - Dekorfärg1 3 3 5" xfId="24805"/>
    <cellStyle name="40% - Dekorfärg1 3 3_Balance sheet - Parent" xfId="38635"/>
    <cellStyle name="40% - Dekorfärg1 3 4" xfId="1552"/>
    <cellStyle name="40% - Dekorfärg1 3 5" xfId="1553"/>
    <cellStyle name="40% - Dekorfärg1 3 5 2" xfId="4531"/>
    <cellStyle name="40% - Dekorfärg1 3 6" xfId="11563"/>
    <cellStyle name="40% - Dekorfärg1 3_Brygga Q" xfId="1554"/>
    <cellStyle name="40% - Dekorfärg1 4" xfId="1555"/>
    <cellStyle name="40% - Dekorfärg1 4 2" xfId="1556"/>
    <cellStyle name="40% - Dekorfärg1 4 2 2" xfId="1557"/>
    <cellStyle name="40% - Dekorfärg1 4 2 2 2" xfId="14743"/>
    <cellStyle name="40% - Dekorfärg1 4 2 2 2 2" xfId="33903"/>
    <cellStyle name="40% - Dekorfärg1 4 2 2 3" xfId="19622"/>
    <cellStyle name="40% - Dekorfärg1 4 2 2 3 2" xfId="36980"/>
    <cellStyle name="40% - Dekorfärg1 4 2 2 4" xfId="24808"/>
    <cellStyle name="40% - Dekorfärg1 4 2 2 5" xfId="22642"/>
    <cellStyle name="40% - Dekorfärg1 4 2 3" xfId="11566"/>
    <cellStyle name="40% - Dekorfärg1 4 2 3 2" xfId="32340"/>
    <cellStyle name="40% - Dekorfärg1 4 2 4" xfId="15728"/>
    <cellStyle name="40% - Dekorfärg1 4 2 4 2" xfId="34865"/>
    <cellStyle name="40% - Dekorfärg1 4 2 5" xfId="24807"/>
    <cellStyle name="40% - Dekorfärg1 4 2 6" xfId="20908"/>
    <cellStyle name="40% - Dekorfärg1 4 2 7" xfId="43647"/>
    <cellStyle name="40% - Dekorfärg1 4 3" xfId="1558"/>
    <cellStyle name="40% - Dekorfärg1 4 3 2" xfId="1559"/>
    <cellStyle name="40% - Dekorfärg1 4 3 2 2" xfId="1560"/>
    <cellStyle name="40% - Dekorfärg1 4 3 2 2 2" xfId="24811"/>
    <cellStyle name="40% - Dekorfärg1 4 3 2 3" xfId="14745"/>
    <cellStyle name="40% - Dekorfärg1 4 3 2 3 2" xfId="33905"/>
    <cellStyle name="40% - Dekorfärg1 4 3 2 4" xfId="4533"/>
    <cellStyle name="40% - Dekorfärg1 4 3 2 5" xfId="20435"/>
    <cellStyle name="40% - Dekorfärg1 4 3 2 5 2" xfId="37781"/>
    <cellStyle name="40% - Dekorfärg1 4 3 2 6" xfId="24810"/>
    <cellStyle name="40% - Dekorfärg1 4 3 2 7" xfId="22644"/>
    <cellStyle name="40% - Dekorfärg1 4 3 3" xfId="1561"/>
    <cellStyle name="40% - Dekorfärg1 4 3 3 2" xfId="14744"/>
    <cellStyle name="40% - Dekorfärg1 4 3 3 2 2" xfId="33904"/>
    <cellStyle name="40% - Dekorfärg1 4 3 3 3" xfId="16198"/>
    <cellStyle name="40% - Dekorfärg1 4 3 3 3 2" xfId="35322"/>
    <cellStyle name="40% - Dekorfärg1 4 3 3 4" xfId="24812"/>
    <cellStyle name="40% - Dekorfärg1 4 3 3 5" xfId="22643"/>
    <cellStyle name="40% - Dekorfärg1 4 3 4" xfId="11567"/>
    <cellStyle name="40% - Dekorfärg1 4 3 5" xfId="24809"/>
    <cellStyle name="40% - Dekorfärg1 4 4" xfId="1562"/>
    <cellStyle name="40% - Dekorfärg1 4 4 2" xfId="14746"/>
    <cellStyle name="40% - Dekorfärg1 4 4 2 2" xfId="33906"/>
    <cellStyle name="40% - Dekorfärg1 4 4 3" xfId="16784"/>
    <cellStyle name="40% - Dekorfärg1 4 4 3 2" xfId="35713"/>
    <cellStyle name="40% - Dekorfärg1 4 4 4" xfId="24813"/>
    <cellStyle name="40% - Dekorfärg1 4 4 5" xfId="22645"/>
    <cellStyle name="40% - Dekorfärg1 4 5" xfId="1563"/>
    <cellStyle name="40% - Dekorfärg1 4 6" xfId="11565"/>
    <cellStyle name="40% - Dekorfärg1 4 6 2" xfId="32339"/>
    <cellStyle name="40% - Dekorfärg1 4 7" xfId="20226"/>
    <cellStyle name="40% - Dekorfärg1 4 7 2" xfId="37573"/>
    <cellStyle name="40% - Dekorfärg1 4 8" xfId="24806"/>
    <cellStyle name="40% - Dekorfärg1 4 9" xfId="20907"/>
    <cellStyle name="40% - Dekorfärg1 4_Accounts" xfId="1564"/>
    <cellStyle name="40% - Dekorfärg1 5" xfId="1565"/>
    <cellStyle name="40% - Dekorfärg1 5 2" xfId="1566"/>
    <cellStyle name="40% - Dekorfärg1 5 2 2" xfId="1567"/>
    <cellStyle name="40% - Dekorfärg1 5 2 2 2" xfId="4365"/>
    <cellStyle name="40% - Dekorfärg1 5 2 2 2 2" xfId="25758"/>
    <cellStyle name="40% - Dekorfärg1 5 2 2 3" xfId="24816"/>
    <cellStyle name="40% - Dekorfärg1 5 2 3" xfId="11569"/>
    <cellStyle name="40% - Dekorfärg1 5 2 3 2" xfId="32342"/>
    <cellStyle name="40% - Dekorfärg1 5 2 4" xfId="16906"/>
    <cellStyle name="40% - Dekorfärg1 5 2 4 2" xfId="35815"/>
    <cellStyle name="40% - Dekorfärg1 5 2 5" xfId="24815"/>
    <cellStyle name="40% - Dekorfärg1 5 2 6" xfId="20910"/>
    <cellStyle name="40% - Dekorfärg1 5 2 7" xfId="43649"/>
    <cellStyle name="40% - Dekorfärg1 5 3" xfId="1568"/>
    <cellStyle name="40% - Dekorfärg1 5 3 2" xfId="4534"/>
    <cellStyle name="40% - Dekorfärg1 5 3 2 2" xfId="25825"/>
    <cellStyle name="40% - Dekorfärg1 5 3 3" xfId="24817"/>
    <cellStyle name="40% - Dekorfärg1 5 4" xfId="1569"/>
    <cellStyle name="40% - Dekorfärg1 5 5" xfId="11568"/>
    <cellStyle name="40% - Dekorfärg1 5 5 2" xfId="32341"/>
    <cellStyle name="40% - Dekorfärg1 5 6" xfId="20133"/>
    <cellStyle name="40% - Dekorfärg1 5 6 2" xfId="37482"/>
    <cellStyle name="40% - Dekorfärg1 5 7" xfId="24814"/>
    <cellStyle name="40% - Dekorfärg1 5 8" xfId="20909"/>
    <cellStyle name="40% - Dekorfärg1 5 9" xfId="43648"/>
    <cellStyle name="40% - Dekorfärg1 5_Brygga Q" xfId="1570"/>
    <cellStyle name="40% - Dekorfärg1 6" xfId="1571"/>
    <cellStyle name="40% - Dekorfärg1 6 2" xfId="1572"/>
    <cellStyle name="40% - Dekorfärg1 6 2 2" xfId="4680"/>
    <cellStyle name="40% - Dekorfärg1 6 2 2 2" xfId="25880"/>
    <cellStyle name="40% - Dekorfärg1 6 2 3" xfId="24819"/>
    <cellStyle name="40% - Dekorfärg1 6 3" xfId="11570"/>
    <cellStyle name="40% - Dekorfärg1 6 3 2" xfId="32343"/>
    <cellStyle name="40% - Dekorfärg1 6 4" xfId="16121"/>
    <cellStyle name="40% - Dekorfärg1 6 4 2" xfId="35246"/>
    <cellStyle name="40% - Dekorfärg1 6 5" xfId="24818"/>
    <cellStyle name="40% - Dekorfärg1 6 6" xfId="20911"/>
    <cellStyle name="40% - Dekorfärg1 6 7" xfId="43650"/>
    <cellStyle name="40% - Dekorfärg1 7" xfId="1573"/>
    <cellStyle name="40% - Dekorfärg1 7 2" xfId="1574"/>
    <cellStyle name="40% - Dekorfärg1 7 2 2" xfId="4367"/>
    <cellStyle name="40% - Dekorfärg1 7 2 2 2" xfId="25759"/>
    <cellStyle name="40% - Dekorfärg1 7 2 3" xfId="24821"/>
    <cellStyle name="40% - Dekorfärg1 7 3" xfId="11571"/>
    <cellStyle name="40% - Dekorfärg1 7 3 2" xfId="32344"/>
    <cellStyle name="40% - Dekorfärg1 7 4" xfId="20135"/>
    <cellStyle name="40% - Dekorfärg1 7 4 2" xfId="37484"/>
    <cellStyle name="40% - Dekorfärg1 7 5" xfId="24820"/>
    <cellStyle name="40% - Dekorfärg1 7 6" xfId="20912"/>
    <cellStyle name="40% - Dekorfärg1 7 7" xfId="43651"/>
    <cellStyle name="40% - Dekorfärg1 8" xfId="1575"/>
    <cellStyle name="40% - Dekorfärg1 8 2" xfId="1576"/>
    <cellStyle name="40% - Dekorfärg1 8 2 2" xfId="4366"/>
    <cellStyle name="40% - Dekorfärg1 8 3" xfId="11572"/>
    <cellStyle name="40% - Dekorfärg1 8 4" xfId="24822"/>
    <cellStyle name="40% - Dekorfärg1 9" xfId="1577"/>
    <cellStyle name="40% - Dekorfärg1 9 2" xfId="1578"/>
    <cellStyle name="40% - Dekorfärg1 9 2 2" xfId="4681"/>
    <cellStyle name="40% - Dekorfärg1 9 3" xfId="11573"/>
    <cellStyle name="40% - Dekorfärg1 9 4" xfId="24823"/>
    <cellStyle name="40% - Dekorfärg2 10" xfId="15820"/>
    <cellStyle name="40% - Dekorfärg2 10 2" xfId="34955"/>
    <cellStyle name="40% - Dekorfärg2 11" xfId="38043"/>
    <cellStyle name="40% - Dekorfärg2 12" xfId="38220"/>
    <cellStyle name="40% - Dekorfärg2 13" xfId="38355"/>
    <cellStyle name="40% - Dekorfärg2 14" xfId="38501"/>
    <cellStyle name="40% - Dekorfärg2 2" xfId="1579"/>
    <cellStyle name="40% - Dekorfärg2 2 10" xfId="16391"/>
    <cellStyle name="40% - Dekorfärg2 2 10 2" xfId="35513"/>
    <cellStyle name="40% - Dekorfärg2 2 11" xfId="20913"/>
    <cellStyle name="40% - Dekorfärg2 2 12" xfId="38020"/>
    <cellStyle name="40% - Dekorfärg2 2 13" xfId="38197"/>
    <cellStyle name="40% - Dekorfärg2 2 14" xfId="38332"/>
    <cellStyle name="40% - Dekorfärg2 2 15" xfId="38478"/>
    <cellStyle name="40% - Dekorfärg2 2 16" xfId="43340"/>
    <cellStyle name="40% - Dekorfärg2 2 2" xfId="1580"/>
    <cellStyle name="40% - Dekorfärg2 2 2 10" xfId="43652"/>
    <cellStyle name="40% - Dekorfärg2 2 2 2" xfId="1581"/>
    <cellStyle name="40% - Dekorfärg2 2 2 2 2" xfId="1582"/>
    <cellStyle name="40% - Dekorfärg2 2 2 2 2 2" xfId="1583"/>
    <cellStyle name="40% - Dekorfärg2 2 2 2 2 2 2" xfId="1584"/>
    <cellStyle name="40% - Dekorfärg2 2 2 2 2 2 2 2" xfId="16467"/>
    <cellStyle name="40% - Dekorfärg2 2 2 2 2 2 2 2 2" xfId="35559"/>
    <cellStyle name="40% - Dekorfärg2 2 2 2 2 2 2 3" xfId="22648"/>
    <cellStyle name="40% - Dekorfärg2 2 2 2 2 2 3" xfId="20331"/>
    <cellStyle name="40% - Dekorfärg2 2 2 2 2 2 3 2" xfId="37678"/>
    <cellStyle name="40% - Dekorfärg2 2 2 2 2 2 4" xfId="22647"/>
    <cellStyle name="40% - Dekorfärg2 2 2 2 2 3" xfId="1585"/>
    <cellStyle name="40% - Dekorfärg2 2 2 2 2 3 2" xfId="1586"/>
    <cellStyle name="40% - Dekorfärg2 2 2 2 2 3 2 2" xfId="19711"/>
    <cellStyle name="40% - Dekorfärg2 2 2 2 2 3 2 2 2" xfId="37068"/>
    <cellStyle name="40% - Dekorfärg2 2 2 2 2 3 2 3" xfId="22650"/>
    <cellStyle name="40% - Dekorfärg2 2 2 2 2 3 3" xfId="16100"/>
    <cellStyle name="40% - Dekorfärg2 2 2 2 2 3 3 2" xfId="35226"/>
    <cellStyle name="40% - Dekorfärg2 2 2 2 2 3 4" xfId="22649"/>
    <cellStyle name="40% - Dekorfärg2 2 2 2 2 4" xfId="1587"/>
    <cellStyle name="40% - Dekorfärg2 2 2 2 2 4 2" xfId="16783"/>
    <cellStyle name="40% - Dekorfärg2 2 2 2 2 4 2 2" xfId="35712"/>
    <cellStyle name="40% - Dekorfärg2 2 2 2 2 4 3" xfId="22651"/>
    <cellStyle name="40% - Dekorfärg2 2 2 2 2 5" xfId="20375"/>
    <cellStyle name="40% - Dekorfärg2 2 2 2 2 5 2" xfId="37721"/>
    <cellStyle name="40% - Dekorfärg2 2 2 2 2 6" xfId="22646"/>
    <cellStyle name="40% - Dekorfärg2 2 2 2 3" xfId="1588"/>
    <cellStyle name="40% - Dekorfärg2 2 2 2 3 2" xfId="1589"/>
    <cellStyle name="40% - Dekorfärg2 2 2 2 3 2 2" xfId="20486"/>
    <cellStyle name="40% - Dekorfärg2 2 2 2 3 2 2 2" xfId="37831"/>
    <cellStyle name="40% - Dekorfärg2 2 2 2 3 2 3" xfId="22653"/>
    <cellStyle name="40% - Dekorfärg2 2 2 2 3 3" xfId="19839"/>
    <cellStyle name="40% - Dekorfärg2 2 2 2 3 3 2" xfId="37194"/>
    <cellStyle name="40% - Dekorfärg2 2 2 2 3 4" xfId="22652"/>
    <cellStyle name="40% - Dekorfärg2 2 2 2 4" xfId="1590"/>
    <cellStyle name="40% - Dekorfärg2 2 2 2 4 2" xfId="1591"/>
    <cellStyle name="40% - Dekorfärg2 2 2 2 4 2 2" xfId="16265"/>
    <cellStyle name="40% - Dekorfärg2 2 2 2 4 2 2 2" xfId="35388"/>
    <cellStyle name="40% - Dekorfärg2 2 2 2 4 2 3" xfId="22655"/>
    <cellStyle name="40% - Dekorfärg2 2 2 2 4 3" xfId="16748"/>
    <cellStyle name="40% - Dekorfärg2 2 2 2 4 3 2" xfId="35684"/>
    <cellStyle name="40% - Dekorfärg2 2 2 2 4 4" xfId="22654"/>
    <cellStyle name="40% - Dekorfärg2 2 2 2 5" xfId="1592"/>
    <cellStyle name="40% - Dekorfärg2 2 2 2 5 2" xfId="20247"/>
    <cellStyle name="40% - Dekorfärg2 2 2 2 5 2 2" xfId="37594"/>
    <cellStyle name="40% - Dekorfärg2 2 2 2 5 3" xfId="22656"/>
    <cellStyle name="40% - Dekorfärg2 2 2 2 6" xfId="18002"/>
    <cellStyle name="40% - Dekorfärg2 2 2 2 6 2" xfId="36300"/>
    <cellStyle name="40% - Dekorfärg2 2 2 2 7" xfId="24825"/>
    <cellStyle name="40% - Dekorfärg2 2 2 2 8" xfId="20915"/>
    <cellStyle name="40% - Dekorfärg2 2 2 2 9" xfId="43653"/>
    <cellStyle name="40% - Dekorfärg2 2 2 3" xfId="1593"/>
    <cellStyle name="40% - Dekorfärg2 2 2 3 2" xfId="1594"/>
    <cellStyle name="40% - Dekorfärg2 2 2 3 2 2" xfId="1595"/>
    <cellStyle name="40% - Dekorfärg2 2 2 3 2 2 2" xfId="20500"/>
    <cellStyle name="40% - Dekorfärg2 2 2 3 2 2 2 2" xfId="37844"/>
    <cellStyle name="40% - Dekorfärg2 2 2 3 2 2 3" xfId="22659"/>
    <cellStyle name="40% - Dekorfärg2 2 2 3 2 3" xfId="20439"/>
    <cellStyle name="40% - Dekorfärg2 2 2 3 2 3 2" xfId="37785"/>
    <cellStyle name="40% - Dekorfärg2 2 2 3 2 4" xfId="22658"/>
    <cellStyle name="40% - Dekorfärg2 2 2 3 3" xfId="1596"/>
    <cellStyle name="40% - Dekorfärg2 2 2 3 3 2" xfId="1597"/>
    <cellStyle name="40% - Dekorfärg2 2 2 3 3 2 2" xfId="19959"/>
    <cellStyle name="40% - Dekorfärg2 2 2 3 3 2 2 2" xfId="37313"/>
    <cellStyle name="40% - Dekorfärg2 2 2 3 3 2 3" xfId="22661"/>
    <cellStyle name="40% - Dekorfärg2 2 2 3 3 3" xfId="15762"/>
    <cellStyle name="40% - Dekorfärg2 2 2 3 3 3 2" xfId="34898"/>
    <cellStyle name="40% - Dekorfärg2 2 2 3 3 4" xfId="22660"/>
    <cellStyle name="40% - Dekorfärg2 2 2 3 4" xfId="1598"/>
    <cellStyle name="40% - Dekorfärg2 2 2 3 4 2" xfId="16049"/>
    <cellStyle name="40% - Dekorfärg2 2 2 3 4 2 2" xfId="35178"/>
    <cellStyle name="40% - Dekorfärg2 2 2 3 4 3" xfId="22662"/>
    <cellStyle name="40% - Dekorfärg2 2 2 3 5" xfId="18362"/>
    <cellStyle name="40% - Dekorfärg2 2 2 3 5 2" xfId="36425"/>
    <cellStyle name="40% - Dekorfärg2 2 2 3 6" xfId="22657"/>
    <cellStyle name="40% - Dekorfärg2 2 2 4" xfId="1599"/>
    <cellStyle name="40% - Dekorfärg2 2 2 4 2" xfId="1600"/>
    <cellStyle name="40% - Dekorfärg2 2 2 4 2 2" xfId="20410"/>
    <cellStyle name="40% - Dekorfärg2 2 2 4 2 2 2" xfId="37756"/>
    <cellStyle name="40% - Dekorfärg2 2 2 4 2 3" xfId="22664"/>
    <cellStyle name="40% - Dekorfärg2 2 2 4 3" xfId="20518"/>
    <cellStyle name="40% - Dekorfärg2 2 2 4 3 2" xfId="37862"/>
    <cellStyle name="40% - Dekorfärg2 2 2 4 4" xfId="22663"/>
    <cellStyle name="40% - Dekorfärg2 2 2 5" xfId="1601"/>
    <cellStyle name="40% - Dekorfärg2 2 2 5 2" xfId="1602"/>
    <cellStyle name="40% - Dekorfärg2 2 2 5 2 2" xfId="20310"/>
    <cellStyle name="40% - Dekorfärg2 2 2 5 2 2 2" xfId="37657"/>
    <cellStyle name="40% - Dekorfärg2 2 2 5 2 3" xfId="22666"/>
    <cellStyle name="40% - Dekorfärg2 2 2 5 3" xfId="19644"/>
    <cellStyle name="40% - Dekorfärg2 2 2 5 3 2" xfId="37002"/>
    <cellStyle name="40% - Dekorfärg2 2 2 5 4" xfId="22665"/>
    <cellStyle name="40% - Dekorfärg2 2 2 6" xfId="1603"/>
    <cellStyle name="40% - Dekorfärg2 2 2 6 2" xfId="16237"/>
    <cellStyle name="40% - Dekorfärg2 2 2 6 2 2" xfId="35360"/>
    <cellStyle name="40% - Dekorfärg2 2 2 6 3" xfId="22667"/>
    <cellStyle name="40% - Dekorfärg2 2 2 7" xfId="16458"/>
    <cellStyle name="40% - Dekorfärg2 2 2 7 2" xfId="35555"/>
    <cellStyle name="40% - Dekorfärg2 2 2 8" xfId="24824"/>
    <cellStyle name="40% - Dekorfärg2 2 2 9" xfId="20914"/>
    <cellStyle name="40% - Dekorfärg2 2 2_Brygga Q" xfId="1604"/>
    <cellStyle name="40% - Dekorfärg2 2 3" xfId="1605"/>
    <cellStyle name="40% - Dekorfärg2 2 3 10" xfId="43654"/>
    <cellStyle name="40% - Dekorfärg2 2 3 2" xfId="1606"/>
    <cellStyle name="40% - Dekorfärg2 2 3 2 2" xfId="1607"/>
    <cellStyle name="40% - Dekorfärg2 2 3 2 2 2" xfId="1608"/>
    <cellStyle name="40% - Dekorfärg2 2 3 2 2 2 2" xfId="1609"/>
    <cellStyle name="40% - Dekorfärg2 2 3 2 2 2 2 2" xfId="20362"/>
    <cellStyle name="40% - Dekorfärg2 2 3 2 2 2 2 2 2" xfId="37708"/>
    <cellStyle name="40% - Dekorfärg2 2 3 2 2 2 2 3" xfId="22670"/>
    <cellStyle name="40% - Dekorfärg2 2 3 2 2 2 3" xfId="20387"/>
    <cellStyle name="40% - Dekorfärg2 2 3 2 2 2 3 2" xfId="37733"/>
    <cellStyle name="40% - Dekorfärg2 2 3 2 2 2 4" xfId="22669"/>
    <cellStyle name="40% - Dekorfärg2 2 3 2 2 3" xfId="1610"/>
    <cellStyle name="40% - Dekorfärg2 2 3 2 2 3 2" xfId="1611"/>
    <cellStyle name="40% - Dekorfärg2 2 3 2 2 3 2 2" xfId="19932"/>
    <cellStyle name="40% - Dekorfärg2 2 3 2 2 3 2 2 2" xfId="37286"/>
    <cellStyle name="40% - Dekorfärg2 2 3 2 2 3 2 3" xfId="22672"/>
    <cellStyle name="40% - Dekorfärg2 2 3 2 2 3 3" xfId="16249"/>
    <cellStyle name="40% - Dekorfärg2 2 3 2 2 3 3 2" xfId="35372"/>
    <cellStyle name="40% - Dekorfärg2 2 3 2 2 3 4" xfId="22671"/>
    <cellStyle name="40% - Dekorfärg2 2 3 2 2 4" xfId="1612"/>
    <cellStyle name="40% - Dekorfärg2 2 3 2 2 4 2" xfId="15763"/>
    <cellStyle name="40% - Dekorfärg2 2 3 2 2 4 2 2" xfId="34899"/>
    <cellStyle name="40% - Dekorfärg2 2 3 2 2 4 3" xfId="22673"/>
    <cellStyle name="40% - Dekorfärg2 2 3 2 2 5" xfId="20544"/>
    <cellStyle name="40% - Dekorfärg2 2 3 2 2 5 2" xfId="37888"/>
    <cellStyle name="40% - Dekorfärg2 2 3 2 2 6" xfId="22668"/>
    <cellStyle name="40% - Dekorfärg2 2 3 2 3" xfId="1613"/>
    <cellStyle name="40% - Dekorfärg2 2 3 2 3 2" xfId="1614"/>
    <cellStyle name="40% - Dekorfärg2 2 3 2 3 2 2" xfId="17679"/>
    <cellStyle name="40% - Dekorfärg2 2 3 2 3 2 2 2" xfId="36157"/>
    <cellStyle name="40% - Dekorfärg2 2 3 2 3 2 3" xfId="22675"/>
    <cellStyle name="40% - Dekorfärg2 2 3 2 3 3" xfId="16046"/>
    <cellStyle name="40% - Dekorfärg2 2 3 2 3 3 2" xfId="35175"/>
    <cellStyle name="40% - Dekorfärg2 2 3 2 3 4" xfId="22674"/>
    <cellStyle name="40% - Dekorfärg2 2 3 2 4" xfId="1615"/>
    <cellStyle name="40% - Dekorfärg2 2 3 2 4 2" xfId="1616"/>
    <cellStyle name="40% - Dekorfärg2 2 3 2 4 2 2" xfId="15973"/>
    <cellStyle name="40% - Dekorfärg2 2 3 2 4 2 2 2" xfId="35105"/>
    <cellStyle name="40% - Dekorfärg2 2 3 2 4 2 3" xfId="22677"/>
    <cellStyle name="40% - Dekorfärg2 2 3 2 4 3" xfId="19640"/>
    <cellStyle name="40% - Dekorfärg2 2 3 2 4 3 2" xfId="36998"/>
    <cellStyle name="40% - Dekorfärg2 2 3 2 4 4" xfId="22676"/>
    <cellStyle name="40% - Dekorfärg2 2 3 2 5" xfId="1617"/>
    <cellStyle name="40% - Dekorfärg2 2 3 2 5 2" xfId="15892"/>
    <cellStyle name="40% - Dekorfärg2 2 3 2 5 2 2" xfId="35025"/>
    <cellStyle name="40% - Dekorfärg2 2 3 2 5 3" xfId="22678"/>
    <cellStyle name="40% - Dekorfärg2 2 3 2 6" xfId="20336"/>
    <cellStyle name="40% - Dekorfärg2 2 3 2 6 2" xfId="37683"/>
    <cellStyle name="40% - Dekorfärg2 2 3 2 7" xfId="24827"/>
    <cellStyle name="40% - Dekorfärg2 2 3 2 8" xfId="20917"/>
    <cellStyle name="40% - Dekorfärg2 2 3 2 9" xfId="43655"/>
    <cellStyle name="40% - Dekorfärg2 2 3 3" xfId="1618"/>
    <cellStyle name="40% - Dekorfärg2 2 3 3 2" xfId="1619"/>
    <cellStyle name="40% - Dekorfärg2 2 3 3 2 2" xfId="1620"/>
    <cellStyle name="40% - Dekorfärg2 2 3 3 2 2 2" xfId="19925"/>
    <cellStyle name="40% - Dekorfärg2 2 3 3 2 2 2 2" xfId="37279"/>
    <cellStyle name="40% - Dekorfärg2 2 3 3 2 2 3" xfId="22681"/>
    <cellStyle name="40% - Dekorfärg2 2 3 3 2 3" xfId="19606"/>
    <cellStyle name="40% - Dekorfärg2 2 3 3 2 3 2" xfId="36964"/>
    <cellStyle name="40% - Dekorfärg2 2 3 3 2 4" xfId="22680"/>
    <cellStyle name="40% - Dekorfärg2 2 3 3 3" xfId="1621"/>
    <cellStyle name="40% - Dekorfärg2 2 3 3 3 2" xfId="1622"/>
    <cellStyle name="40% - Dekorfärg2 2 3 3 3 2 2" xfId="19861"/>
    <cellStyle name="40% - Dekorfärg2 2 3 3 3 2 2 2" xfId="37216"/>
    <cellStyle name="40% - Dekorfärg2 2 3 3 3 2 3" xfId="22683"/>
    <cellStyle name="40% - Dekorfärg2 2 3 3 3 3" xfId="15901"/>
    <cellStyle name="40% - Dekorfärg2 2 3 3 3 3 2" xfId="35034"/>
    <cellStyle name="40% - Dekorfärg2 2 3 3 3 4" xfId="22682"/>
    <cellStyle name="40% - Dekorfärg2 2 3 3 4" xfId="1623"/>
    <cellStyle name="40% - Dekorfärg2 2 3 3 4 2" xfId="20168"/>
    <cellStyle name="40% - Dekorfärg2 2 3 3 4 2 2" xfId="37516"/>
    <cellStyle name="40% - Dekorfärg2 2 3 3 4 3" xfId="22684"/>
    <cellStyle name="40% - Dekorfärg2 2 3 3 5" xfId="16239"/>
    <cellStyle name="40% - Dekorfärg2 2 3 3 5 2" xfId="35362"/>
    <cellStyle name="40% - Dekorfärg2 2 3 3 6" xfId="22679"/>
    <cellStyle name="40% - Dekorfärg2 2 3 4" xfId="1624"/>
    <cellStyle name="40% - Dekorfärg2 2 3 4 2" xfId="1625"/>
    <cellStyle name="40% - Dekorfärg2 2 3 4 2 2" xfId="18334"/>
    <cellStyle name="40% - Dekorfärg2 2 3 4 2 2 2" xfId="36417"/>
    <cellStyle name="40% - Dekorfärg2 2 3 4 2 3" xfId="22686"/>
    <cellStyle name="40% - Dekorfärg2 2 3 4 3" xfId="16376"/>
    <cellStyle name="40% - Dekorfärg2 2 3 4 3 2" xfId="35498"/>
    <cellStyle name="40% - Dekorfärg2 2 3 4 4" xfId="22685"/>
    <cellStyle name="40% - Dekorfärg2 2 3 5" xfId="1626"/>
    <cellStyle name="40% - Dekorfärg2 2 3 5 2" xfId="1627"/>
    <cellStyle name="40% - Dekorfärg2 2 3 5 2 2" xfId="19588"/>
    <cellStyle name="40% - Dekorfärg2 2 3 5 2 2 2" xfId="36946"/>
    <cellStyle name="40% - Dekorfärg2 2 3 5 2 3" xfId="22688"/>
    <cellStyle name="40% - Dekorfärg2 2 3 5 3" xfId="16261"/>
    <cellStyle name="40% - Dekorfärg2 2 3 5 3 2" xfId="35384"/>
    <cellStyle name="40% - Dekorfärg2 2 3 5 4" xfId="22687"/>
    <cellStyle name="40% - Dekorfärg2 2 3 6" xfId="1628"/>
    <cellStyle name="40% - Dekorfärg2 2 3 6 2" xfId="19752"/>
    <cellStyle name="40% - Dekorfärg2 2 3 6 2 2" xfId="37109"/>
    <cellStyle name="40% - Dekorfärg2 2 3 6 3" xfId="22689"/>
    <cellStyle name="40% - Dekorfärg2 2 3 7" xfId="17701"/>
    <cellStyle name="40% - Dekorfärg2 2 3 7 2" xfId="36169"/>
    <cellStyle name="40% - Dekorfärg2 2 3 8" xfId="24826"/>
    <cellStyle name="40% - Dekorfärg2 2 3 9" xfId="20916"/>
    <cellStyle name="40% - Dekorfärg2 2 3_Brygga Q" xfId="1629"/>
    <cellStyle name="40% - Dekorfärg2 2 4" xfId="1630"/>
    <cellStyle name="40% - Dekorfärg2 2 4 2" xfId="1631"/>
    <cellStyle name="40% - Dekorfärg2 2 4 2 2" xfId="1632"/>
    <cellStyle name="40% - Dekorfärg2 2 4 2 2 2" xfId="1633"/>
    <cellStyle name="40% - Dekorfärg2 2 4 2 2 2 2" xfId="20188"/>
    <cellStyle name="40% - Dekorfärg2 2 4 2 2 2 2 2" xfId="37535"/>
    <cellStyle name="40% - Dekorfärg2 2 4 2 2 2 3" xfId="22692"/>
    <cellStyle name="40% - Dekorfärg2 2 4 2 2 3" xfId="16337"/>
    <cellStyle name="40% - Dekorfärg2 2 4 2 2 3 2" xfId="35459"/>
    <cellStyle name="40% - Dekorfärg2 2 4 2 2 4" xfId="22691"/>
    <cellStyle name="40% - Dekorfärg2 2 4 2 3" xfId="1634"/>
    <cellStyle name="40% - Dekorfärg2 2 4 2 3 2" xfId="1635"/>
    <cellStyle name="40% - Dekorfärg2 2 4 2 3 2 2" xfId="16692"/>
    <cellStyle name="40% - Dekorfärg2 2 4 2 3 2 2 2" xfId="35637"/>
    <cellStyle name="40% - Dekorfärg2 2 4 2 3 2 3" xfId="22694"/>
    <cellStyle name="40% - Dekorfärg2 2 4 2 3 3" xfId="19700"/>
    <cellStyle name="40% - Dekorfärg2 2 4 2 3 3 2" xfId="37058"/>
    <cellStyle name="40% - Dekorfärg2 2 4 2 3 4" xfId="22693"/>
    <cellStyle name="40% - Dekorfärg2 2 4 2 4" xfId="1636"/>
    <cellStyle name="40% - Dekorfärg2 2 4 2 4 2" xfId="16720"/>
    <cellStyle name="40% - Dekorfärg2 2 4 2 4 2 2" xfId="35662"/>
    <cellStyle name="40% - Dekorfärg2 2 4 2 4 3" xfId="22695"/>
    <cellStyle name="40% - Dekorfärg2 2 4 2 5" xfId="19656"/>
    <cellStyle name="40% - Dekorfärg2 2 4 2 5 2" xfId="37014"/>
    <cellStyle name="40% - Dekorfärg2 2 4 2 6" xfId="22690"/>
    <cellStyle name="40% - Dekorfärg2 2 4 3" xfId="1637"/>
    <cellStyle name="40% - Dekorfärg2 2 4 3 2" xfId="1638"/>
    <cellStyle name="40% - Dekorfärg2 2 4 3 2 2" xfId="20128"/>
    <cellStyle name="40% - Dekorfärg2 2 4 3 2 2 2" xfId="37477"/>
    <cellStyle name="40% - Dekorfärg2 2 4 3 2 3" xfId="22697"/>
    <cellStyle name="40% - Dekorfärg2 2 4 3 3" xfId="16790"/>
    <cellStyle name="40% - Dekorfärg2 2 4 3 3 2" xfId="35719"/>
    <cellStyle name="40% - Dekorfärg2 2 4 3 4" xfId="22696"/>
    <cellStyle name="40% - Dekorfärg2 2 4 4" xfId="1639"/>
    <cellStyle name="40% - Dekorfärg2 2 4 4 2" xfId="1640"/>
    <cellStyle name="40% - Dekorfärg2 2 4 4 2 2" xfId="20489"/>
    <cellStyle name="40% - Dekorfärg2 2 4 4 2 2 2" xfId="37833"/>
    <cellStyle name="40% - Dekorfärg2 2 4 4 2 3" xfId="22699"/>
    <cellStyle name="40% - Dekorfärg2 2 4 4 3" xfId="16856"/>
    <cellStyle name="40% - Dekorfärg2 2 4 4 3 2" xfId="35780"/>
    <cellStyle name="40% - Dekorfärg2 2 4 4 4" xfId="22698"/>
    <cellStyle name="40% - Dekorfärg2 2 4 5" xfId="1641"/>
    <cellStyle name="40% - Dekorfärg2 2 4 5 2" xfId="15738"/>
    <cellStyle name="40% - Dekorfärg2 2 4 5 2 2" xfId="34875"/>
    <cellStyle name="40% - Dekorfärg2 2 4 5 3" xfId="22700"/>
    <cellStyle name="40% - Dekorfärg2 2 4 6" xfId="20404"/>
    <cellStyle name="40% - Dekorfärg2 2 4 6 2" xfId="37750"/>
    <cellStyle name="40% - Dekorfärg2 2 4 7" xfId="24828"/>
    <cellStyle name="40% - Dekorfärg2 2 4 8" xfId="20918"/>
    <cellStyle name="40% - Dekorfärg2 2 4 9" xfId="43656"/>
    <cellStyle name="40% - Dekorfärg2 2 5" xfId="1642"/>
    <cellStyle name="40% - Dekorfärg2 2 5 2" xfId="1643"/>
    <cellStyle name="40% - Dekorfärg2 2 5 2 2" xfId="1644"/>
    <cellStyle name="40% - Dekorfärg2 2 5 2 2 2" xfId="15914"/>
    <cellStyle name="40% - Dekorfärg2 2 5 2 2 2 2" xfId="35046"/>
    <cellStyle name="40% - Dekorfärg2 2 5 2 2 3" xfId="22703"/>
    <cellStyle name="40% - Dekorfärg2 2 5 2 3" xfId="20245"/>
    <cellStyle name="40% - Dekorfärg2 2 5 2 3 2" xfId="37592"/>
    <cellStyle name="40% - Dekorfärg2 2 5 2 4" xfId="22702"/>
    <cellStyle name="40% - Dekorfärg2 2 5 3" xfId="1645"/>
    <cellStyle name="40% - Dekorfärg2 2 5 3 2" xfId="1646"/>
    <cellStyle name="40% - Dekorfärg2 2 5 3 2 2" xfId="16794"/>
    <cellStyle name="40% - Dekorfärg2 2 5 3 2 2 2" xfId="35723"/>
    <cellStyle name="40% - Dekorfärg2 2 5 3 2 3" xfId="22705"/>
    <cellStyle name="40% - Dekorfärg2 2 5 3 3" xfId="16925"/>
    <cellStyle name="40% - Dekorfärg2 2 5 3 3 2" xfId="35833"/>
    <cellStyle name="40% - Dekorfärg2 2 5 3 4" xfId="22704"/>
    <cellStyle name="40% - Dekorfärg2 2 5 4" xfId="1647"/>
    <cellStyle name="40% - Dekorfärg2 2 5 4 2" xfId="17782"/>
    <cellStyle name="40% - Dekorfärg2 2 5 4 2 2" xfId="36216"/>
    <cellStyle name="40% - Dekorfärg2 2 5 4 3" xfId="22706"/>
    <cellStyle name="40% - Dekorfärg2 2 5 5" xfId="18675"/>
    <cellStyle name="40% - Dekorfärg2 2 5 5 2" xfId="36551"/>
    <cellStyle name="40% - Dekorfärg2 2 5 6" xfId="22701"/>
    <cellStyle name="40% - Dekorfärg2 2 6" xfId="1648"/>
    <cellStyle name="40% - Dekorfärg2 2 6 2" xfId="1649"/>
    <cellStyle name="40% - Dekorfärg2 2 6 2 2" xfId="20002"/>
    <cellStyle name="40% - Dekorfärg2 2 6 2 2 2" xfId="37355"/>
    <cellStyle name="40% - Dekorfärg2 2 6 2 3" xfId="22708"/>
    <cellStyle name="40% - Dekorfärg2 2 6 3" xfId="1650"/>
    <cellStyle name="40% - Dekorfärg2 2 6 3 2" xfId="24830"/>
    <cellStyle name="40% - Dekorfärg2 2 6 4" xfId="16214"/>
    <cellStyle name="40% - Dekorfärg2 2 6 4 2" xfId="35338"/>
    <cellStyle name="40% - Dekorfärg2 2 6 5" xfId="24829"/>
    <cellStyle name="40% - Dekorfärg2 2 6 6" xfId="22707"/>
    <cellStyle name="40% - Dekorfärg2 2 7" xfId="1651"/>
    <cellStyle name="40% - Dekorfärg2 2 7 2" xfId="1652"/>
    <cellStyle name="40% - Dekorfärg2 2 7 2 2" xfId="20169"/>
    <cellStyle name="40% - Dekorfärg2 2 7 2 2 2" xfId="37517"/>
    <cellStyle name="40% - Dekorfärg2 2 7 2 3" xfId="22710"/>
    <cellStyle name="40% - Dekorfärg2 2 7 3" xfId="19980"/>
    <cellStyle name="40% - Dekorfärg2 2 7 3 2" xfId="37333"/>
    <cellStyle name="40% - Dekorfärg2 2 7 4" xfId="22709"/>
    <cellStyle name="40% - Dekorfärg2 2 8" xfId="1653"/>
    <cellStyle name="40% - Dekorfärg2 2 8 2" xfId="19974"/>
    <cellStyle name="40% - Dekorfärg2 2 8 2 2" xfId="37327"/>
    <cellStyle name="40% - Dekorfärg2 2 8 3" xfId="22711"/>
    <cellStyle name="40% - Dekorfärg2 2 9" xfId="15771"/>
    <cellStyle name="40% - Dekorfärg2 2 9 2" xfId="34907"/>
    <cellStyle name="40% - Dekorfärg2 2_Accounts" xfId="1654"/>
    <cellStyle name="40% - Dekorfärg2 3" xfId="1655"/>
    <cellStyle name="40% - Dekorfärg2 3 2" xfId="1656"/>
    <cellStyle name="40% - Dekorfärg2 3 2 2" xfId="1657"/>
    <cellStyle name="40% - Dekorfärg2 3 2 2 2" xfId="1658"/>
    <cellStyle name="40% - Dekorfärg2 3 2 2 2 2" xfId="19748"/>
    <cellStyle name="40% - Dekorfärg2 3 2 2 2 2 2" xfId="37105"/>
    <cellStyle name="40% - Dekorfärg2 3 2 2 2 3" xfId="22713"/>
    <cellStyle name="40% - Dekorfärg2 3 2 3" xfId="1659"/>
    <cellStyle name="40% - Dekorfärg2 3 2 3 2" xfId="16886"/>
    <cellStyle name="40% - Dekorfärg2 3 2 3 2 2" xfId="35795"/>
    <cellStyle name="40% - Dekorfärg2 3 2 3 3" xfId="22712"/>
    <cellStyle name="40% - Dekorfärg2 3 3" xfId="1660"/>
    <cellStyle name="40% - Dekorfärg2 3 3 10" xfId="43455"/>
    <cellStyle name="40% - Dekorfärg2 3 3 2" xfId="1661"/>
    <cellStyle name="40% - Dekorfärg2 3 3 2 2" xfId="16114"/>
    <cellStyle name="40% - Dekorfärg2 3 3 2 2 2" xfId="35239"/>
    <cellStyle name="40% - Dekorfärg2 3 3 2 3" xfId="22714"/>
    <cellStyle name="40% - Dekorfärg2 3 3 3" xfId="1662"/>
    <cellStyle name="40% - Dekorfärg2 3 3 4" xfId="16175"/>
    <cellStyle name="40% - Dekorfärg2 3 3 4 2" xfId="35299"/>
    <cellStyle name="40% - Dekorfärg2 3 3 5" xfId="20920"/>
    <cellStyle name="40% - Dekorfärg2 3 3 6" xfId="38123"/>
    <cellStyle name="40% - Dekorfärg2 3 3 7" xfId="38296"/>
    <cellStyle name="40% - Dekorfärg2 3 3 8" xfId="38433"/>
    <cellStyle name="40% - Dekorfärg2 3 3 9" xfId="38576"/>
    <cellStyle name="40% - Dekorfärg2 3 3_Balance sheet - Parent" xfId="38636"/>
    <cellStyle name="40% - Dekorfärg2 3 4" xfId="1663"/>
    <cellStyle name="40% - Dekorfärg2 3 4 2" xfId="1664"/>
    <cellStyle name="40% - Dekorfärg2 3 4 2 2" xfId="19783"/>
    <cellStyle name="40% - Dekorfärg2 3 4 2 2 2" xfId="37139"/>
    <cellStyle name="40% - Dekorfärg2 3 4 2 3" xfId="22715"/>
    <cellStyle name="40% - Dekorfärg2 3 5" xfId="1665"/>
    <cellStyle name="40% - Dekorfärg2 3 5 2" xfId="24831"/>
    <cellStyle name="40% - Dekorfärg2 3 6" xfId="20919"/>
    <cellStyle name="40% - Dekorfärg2 3_Accounts" xfId="1666"/>
    <cellStyle name="40% - Dekorfärg2 4" xfId="1667"/>
    <cellStyle name="40% - Dekorfärg2 4 2" xfId="1668"/>
    <cellStyle name="40% - Dekorfärg2 4 2 2" xfId="1669"/>
    <cellStyle name="40% - Dekorfärg2 4 2 2 2" xfId="24833"/>
    <cellStyle name="40% - Dekorfärg2 4 2 3" xfId="15777"/>
    <cellStyle name="40% - Dekorfärg2 4 2 3 2" xfId="34913"/>
    <cellStyle name="40% - Dekorfärg2 4 2 4" xfId="24832"/>
    <cellStyle name="40% - Dekorfärg2 4 2 5" xfId="20922"/>
    <cellStyle name="40% - Dekorfärg2 4 2 6" xfId="43657"/>
    <cellStyle name="40% - Dekorfärg2 4 3" xfId="1670"/>
    <cellStyle name="40% - Dekorfärg2 4 3 2" xfId="24834"/>
    <cellStyle name="40% - Dekorfärg2 4 4" xfId="1671"/>
    <cellStyle name="40% - Dekorfärg2 4 5" xfId="19760"/>
    <cellStyle name="40% - Dekorfärg2 4 5 2" xfId="37117"/>
    <cellStyle name="40% - Dekorfärg2 4 6" xfId="20921"/>
    <cellStyle name="40% - Dekorfärg2 4 7" xfId="43508"/>
    <cellStyle name="40% - Dekorfärg2 4_Accounts" xfId="1672"/>
    <cellStyle name="40% - Dekorfärg2 5" xfId="1673"/>
    <cellStyle name="40% - Dekorfärg2 5 2" xfId="1674"/>
    <cellStyle name="40% - Dekorfärg2 5 2 2" xfId="1675"/>
    <cellStyle name="40% - Dekorfärg2 5 2 2 2" xfId="24837"/>
    <cellStyle name="40% - Dekorfärg2 5 2 3" xfId="18158"/>
    <cellStyle name="40% - Dekorfärg2 5 2 3 2" xfId="36365"/>
    <cellStyle name="40% - Dekorfärg2 5 2 4" xfId="24836"/>
    <cellStyle name="40% - Dekorfärg2 5 2 5" xfId="20924"/>
    <cellStyle name="40% - Dekorfärg2 5 2 6" xfId="43659"/>
    <cellStyle name="40% - Dekorfärg2 5 3" xfId="1676"/>
    <cellStyle name="40% - Dekorfärg2 5 3 2" xfId="24838"/>
    <cellStyle name="40% - Dekorfärg2 5 4" xfId="19187"/>
    <cellStyle name="40% - Dekorfärg2 5 4 2" xfId="36774"/>
    <cellStyle name="40% - Dekorfärg2 5 5" xfId="24835"/>
    <cellStyle name="40% - Dekorfärg2 5 6" xfId="20923"/>
    <cellStyle name="40% - Dekorfärg2 5 7" xfId="43658"/>
    <cellStyle name="40% - Dekorfärg2 5_Brygga Q" xfId="1677"/>
    <cellStyle name="40% - Dekorfärg2 6" xfId="1678"/>
    <cellStyle name="40% - Dekorfärg2 6 2" xfId="1679"/>
    <cellStyle name="40% - Dekorfärg2 6 2 2" xfId="24840"/>
    <cellStyle name="40% - Dekorfärg2 6 3" xfId="16342"/>
    <cellStyle name="40% - Dekorfärg2 6 3 2" xfId="35464"/>
    <cellStyle name="40% - Dekorfärg2 6 4" xfId="24839"/>
    <cellStyle name="40% - Dekorfärg2 6 5" xfId="20925"/>
    <cellStyle name="40% - Dekorfärg2 6 6" xfId="43660"/>
    <cellStyle name="40% - Dekorfärg2 7" xfId="1680"/>
    <cellStyle name="40% - Dekorfärg2 7 2" xfId="1681"/>
    <cellStyle name="40% - Dekorfärg2 7 2 2" xfId="24842"/>
    <cellStyle name="40% - Dekorfärg2 7 3" xfId="20163"/>
    <cellStyle name="40% - Dekorfärg2 7 3 2" xfId="37511"/>
    <cellStyle name="40% - Dekorfärg2 7 4" xfId="24841"/>
    <cellStyle name="40% - Dekorfärg2 7 5" xfId="20926"/>
    <cellStyle name="40% - Dekorfärg2 7 6" xfId="43661"/>
    <cellStyle name="40% - Dekorfärg2 8" xfId="1682"/>
    <cellStyle name="40% - Dekorfärg2 9" xfId="1683"/>
    <cellStyle name="40% - Dekorfärg3 10" xfId="15821"/>
    <cellStyle name="40% - Dekorfärg3 10 2" xfId="34956"/>
    <cellStyle name="40% - Dekorfärg3 11" xfId="38044"/>
    <cellStyle name="40% - Dekorfärg3 12" xfId="38221"/>
    <cellStyle name="40% - Dekorfärg3 13" xfId="38356"/>
    <cellStyle name="40% - Dekorfärg3 14" xfId="38502"/>
    <cellStyle name="40% - Dekorfärg3 2" xfId="1684"/>
    <cellStyle name="40% - Dekorfärg3 2 10" xfId="15772"/>
    <cellStyle name="40% - Dekorfärg3 2 10 2" xfId="34908"/>
    <cellStyle name="40% - Dekorfärg3 2 11" xfId="24843"/>
    <cellStyle name="40% - Dekorfärg3 2 12" xfId="20927"/>
    <cellStyle name="40% - Dekorfärg3 2 13" xfId="38021"/>
    <cellStyle name="40% - Dekorfärg3 2 14" xfId="38198"/>
    <cellStyle name="40% - Dekorfärg3 2 15" xfId="38333"/>
    <cellStyle name="40% - Dekorfärg3 2 16" xfId="38479"/>
    <cellStyle name="40% - Dekorfärg3 2 17" xfId="43341"/>
    <cellStyle name="40% - Dekorfärg3 2 2" xfId="1685"/>
    <cellStyle name="40% - Dekorfärg3 2 2 10" xfId="20928"/>
    <cellStyle name="40% - Dekorfärg3 2 2 11" xfId="43662"/>
    <cellStyle name="40% - Dekorfärg3 2 2 2" xfId="1686"/>
    <cellStyle name="40% - Dekorfärg3 2 2 2 10" xfId="43663"/>
    <cellStyle name="40% - Dekorfärg3 2 2 2 2" xfId="1687"/>
    <cellStyle name="40% - Dekorfärg3 2 2 2 2 2" xfId="1688"/>
    <cellStyle name="40% - Dekorfärg3 2 2 2 2 2 2" xfId="1689"/>
    <cellStyle name="40% - Dekorfärg3 2 2 2 2 2 2 2" xfId="14749"/>
    <cellStyle name="40% - Dekorfärg3 2 2 2 2 2 2 2 2" xfId="33909"/>
    <cellStyle name="40% - Dekorfärg3 2 2 2 2 2 2 3" xfId="16978"/>
    <cellStyle name="40% - Dekorfärg3 2 2 2 2 2 2 3 2" xfId="35879"/>
    <cellStyle name="40% - Dekorfärg3 2 2 2 2 2 2 4" xfId="24848"/>
    <cellStyle name="40% - Dekorfärg3 2 2 2 2 2 2 5" xfId="22718"/>
    <cellStyle name="40% - Dekorfärg3 2 2 2 2 2 3" xfId="14748"/>
    <cellStyle name="40% - Dekorfärg3 2 2 2 2 2 3 2" xfId="33908"/>
    <cellStyle name="40% - Dekorfärg3 2 2 2 2 2 4" xfId="17051"/>
    <cellStyle name="40% - Dekorfärg3 2 2 2 2 2 4 2" xfId="35916"/>
    <cellStyle name="40% - Dekorfärg3 2 2 2 2 2 5" xfId="24847"/>
    <cellStyle name="40% - Dekorfärg3 2 2 2 2 2 6" xfId="22717"/>
    <cellStyle name="40% - Dekorfärg3 2 2 2 2 3" xfId="1690"/>
    <cellStyle name="40% - Dekorfärg3 2 2 2 2 3 2" xfId="1691"/>
    <cellStyle name="40% - Dekorfärg3 2 2 2 2 3 2 2" xfId="14751"/>
    <cellStyle name="40% - Dekorfärg3 2 2 2 2 3 2 2 2" xfId="33911"/>
    <cellStyle name="40% - Dekorfärg3 2 2 2 2 3 2 3" xfId="16830"/>
    <cellStyle name="40% - Dekorfärg3 2 2 2 2 3 2 3 2" xfId="35757"/>
    <cellStyle name="40% - Dekorfärg3 2 2 2 2 3 2 4" xfId="24850"/>
    <cellStyle name="40% - Dekorfärg3 2 2 2 2 3 2 5" xfId="22720"/>
    <cellStyle name="40% - Dekorfärg3 2 2 2 2 3 3" xfId="14750"/>
    <cellStyle name="40% - Dekorfärg3 2 2 2 2 3 3 2" xfId="33910"/>
    <cellStyle name="40% - Dekorfärg3 2 2 2 2 3 4" xfId="19584"/>
    <cellStyle name="40% - Dekorfärg3 2 2 2 2 3 4 2" xfId="36943"/>
    <cellStyle name="40% - Dekorfärg3 2 2 2 2 3 5" xfId="24849"/>
    <cellStyle name="40% - Dekorfärg3 2 2 2 2 3 6" xfId="22719"/>
    <cellStyle name="40% - Dekorfärg3 2 2 2 2 4" xfId="1692"/>
    <cellStyle name="40% - Dekorfärg3 2 2 2 2 4 2" xfId="14752"/>
    <cellStyle name="40% - Dekorfärg3 2 2 2 2 4 2 2" xfId="33912"/>
    <cellStyle name="40% - Dekorfärg3 2 2 2 2 4 3" xfId="18143"/>
    <cellStyle name="40% - Dekorfärg3 2 2 2 2 4 3 2" xfId="36359"/>
    <cellStyle name="40% - Dekorfärg3 2 2 2 2 4 4" xfId="24851"/>
    <cellStyle name="40% - Dekorfärg3 2 2 2 2 4 5" xfId="22721"/>
    <cellStyle name="40% - Dekorfärg3 2 2 2 2 5" xfId="14747"/>
    <cellStyle name="40% - Dekorfärg3 2 2 2 2 5 2" xfId="33907"/>
    <cellStyle name="40% - Dekorfärg3 2 2 2 2 6" xfId="16660"/>
    <cellStyle name="40% - Dekorfärg3 2 2 2 2 6 2" xfId="35624"/>
    <cellStyle name="40% - Dekorfärg3 2 2 2 2 7" xfId="24846"/>
    <cellStyle name="40% - Dekorfärg3 2 2 2 2 8" xfId="22716"/>
    <cellStyle name="40% - Dekorfärg3 2 2 2 3" xfId="1693"/>
    <cellStyle name="40% - Dekorfärg3 2 2 2 3 2" xfId="1694"/>
    <cellStyle name="40% - Dekorfärg3 2 2 2 3 2 2" xfId="14754"/>
    <cellStyle name="40% - Dekorfärg3 2 2 2 3 2 2 2" xfId="33914"/>
    <cellStyle name="40% - Dekorfärg3 2 2 2 3 2 3" xfId="19593"/>
    <cellStyle name="40% - Dekorfärg3 2 2 2 3 2 3 2" xfId="36951"/>
    <cellStyle name="40% - Dekorfärg3 2 2 2 3 2 4" xfId="24853"/>
    <cellStyle name="40% - Dekorfärg3 2 2 2 3 2 5" xfId="22723"/>
    <cellStyle name="40% - Dekorfärg3 2 2 2 3 3" xfId="14753"/>
    <cellStyle name="40% - Dekorfärg3 2 2 2 3 3 2" xfId="33913"/>
    <cellStyle name="40% - Dekorfärg3 2 2 2 3 4" xfId="19594"/>
    <cellStyle name="40% - Dekorfärg3 2 2 2 3 4 2" xfId="36952"/>
    <cellStyle name="40% - Dekorfärg3 2 2 2 3 5" xfId="24852"/>
    <cellStyle name="40% - Dekorfärg3 2 2 2 3 6" xfId="22722"/>
    <cellStyle name="40% - Dekorfärg3 2 2 2 4" xfId="1695"/>
    <cellStyle name="40% - Dekorfärg3 2 2 2 4 2" xfId="1696"/>
    <cellStyle name="40% - Dekorfärg3 2 2 2 4 2 2" xfId="14756"/>
    <cellStyle name="40% - Dekorfärg3 2 2 2 4 2 2 2" xfId="33916"/>
    <cellStyle name="40% - Dekorfärg3 2 2 2 4 2 3" xfId="19865"/>
    <cellStyle name="40% - Dekorfärg3 2 2 2 4 2 3 2" xfId="37220"/>
    <cellStyle name="40% - Dekorfärg3 2 2 2 4 2 4" xfId="24855"/>
    <cellStyle name="40% - Dekorfärg3 2 2 2 4 2 5" xfId="22725"/>
    <cellStyle name="40% - Dekorfärg3 2 2 2 4 3" xfId="14755"/>
    <cellStyle name="40% - Dekorfärg3 2 2 2 4 3 2" xfId="33915"/>
    <cellStyle name="40% - Dekorfärg3 2 2 2 4 4" xfId="20496"/>
    <cellStyle name="40% - Dekorfärg3 2 2 2 4 4 2" xfId="37840"/>
    <cellStyle name="40% - Dekorfärg3 2 2 2 4 5" xfId="24854"/>
    <cellStyle name="40% - Dekorfärg3 2 2 2 4 6" xfId="22724"/>
    <cellStyle name="40% - Dekorfärg3 2 2 2 5" xfId="1697"/>
    <cellStyle name="40% - Dekorfärg3 2 2 2 5 2" xfId="14757"/>
    <cellStyle name="40% - Dekorfärg3 2 2 2 5 2 2" xfId="33917"/>
    <cellStyle name="40% - Dekorfärg3 2 2 2 5 3" xfId="16009"/>
    <cellStyle name="40% - Dekorfärg3 2 2 2 5 3 2" xfId="35140"/>
    <cellStyle name="40% - Dekorfärg3 2 2 2 5 4" xfId="24856"/>
    <cellStyle name="40% - Dekorfärg3 2 2 2 5 5" xfId="22726"/>
    <cellStyle name="40% - Dekorfärg3 2 2 2 6" xfId="11576"/>
    <cellStyle name="40% - Dekorfärg3 2 2 2 6 2" xfId="32347"/>
    <cellStyle name="40% - Dekorfärg3 2 2 2 7" xfId="19734"/>
    <cellStyle name="40% - Dekorfärg3 2 2 2 7 2" xfId="37091"/>
    <cellStyle name="40% - Dekorfärg3 2 2 2 8" xfId="24845"/>
    <cellStyle name="40% - Dekorfärg3 2 2 2 9" xfId="20929"/>
    <cellStyle name="40% - Dekorfärg3 2 2 3" xfId="1698"/>
    <cellStyle name="40% - Dekorfärg3 2 2 3 2" xfId="1699"/>
    <cellStyle name="40% - Dekorfärg3 2 2 3 2 2" xfId="1700"/>
    <cellStyle name="40% - Dekorfärg3 2 2 3 2 2 2" xfId="14760"/>
    <cellStyle name="40% - Dekorfärg3 2 2 3 2 2 2 2" xfId="33920"/>
    <cellStyle name="40% - Dekorfärg3 2 2 3 2 2 3" xfId="19663"/>
    <cellStyle name="40% - Dekorfärg3 2 2 3 2 2 3 2" xfId="37021"/>
    <cellStyle name="40% - Dekorfärg3 2 2 3 2 2 4" xfId="24859"/>
    <cellStyle name="40% - Dekorfärg3 2 2 3 2 2 5" xfId="22729"/>
    <cellStyle name="40% - Dekorfärg3 2 2 3 2 3" xfId="14759"/>
    <cellStyle name="40% - Dekorfärg3 2 2 3 2 3 2" xfId="33919"/>
    <cellStyle name="40% - Dekorfärg3 2 2 3 2 4" xfId="17350"/>
    <cellStyle name="40% - Dekorfärg3 2 2 3 2 4 2" xfId="36024"/>
    <cellStyle name="40% - Dekorfärg3 2 2 3 2 5" xfId="24858"/>
    <cellStyle name="40% - Dekorfärg3 2 2 3 2 6" xfId="22728"/>
    <cellStyle name="40% - Dekorfärg3 2 2 3 3" xfId="1701"/>
    <cellStyle name="40% - Dekorfärg3 2 2 3 3 2" xfId="1702"/>
    <cellStyle name="40% - Dekorfärg3 2 2 3 3 2 2" xfId="14762"/>
    <cellStyle name="40% - Dekorfärg3 2 2 3 3 2 2 2" xfId="33922"/>
    <cellStyle name="40% - Dekorfärg3 2 2 3 3 2 3" xfId="18745"/>
    <cellStyle name="40% - Dekorfärg3 2 2 3 3 2 3 2" xfId="36586"/>
    <cellStyle name="40% - Dekorfärg3 2 2 3 3 2 4" xfId="24861"/>
    <cellStyle name="40% - Dekorfärg3 2 2 3 3 2 5" xfId="22731"/>
    <cellStyle name="40% - Dekorfärg3 2 2 3 3 3" xfId="14761"/>
    <cellStyle name="40% - Dekorfärg3 2 2 3 3 3 2" xfId="33921"/>
    <cellStyle name="40% - Dekorfärg3 2 2 3 3 4" xfId="16154"/>
    <cellStyle name="40% - Dekorfärg3 2 2 3 3 4 2" xfId="35278"/>
    <cellStyle name="40% - Dekorfärg3 2 2 3 3 5" xfId="24860"/>
    <cellStyle name="40% - Dekorfärg3 2 2 3 3 6" xfId="22730"/>
    <cellStyle name="40% - Dekorfärg3 2 2 3 4" xfId="1703"/>
    <cellStyle name="40% - Dekorfärg3 2 2 3 4 2" xfId="14763"/>
    <cellStyle name="40% - Dekorfärg3 2 2 3 4 2 2" xfId="33923"/>
    <cellStyle name="40% - Dekorfärg3 2 2 3 4 3" xfId="20178"/>
    <cellStyle name="40% - Dekorfärg3 2 2 3 4 3 2" xfId="37526"/>
    <cellStyle name="40% - Dekorfärg3 2 2 3 4 4" xfId="24862"/>
    <cellStyle name="40% - Dekorfärg3 2 2 3 4 5" xfId="22732"/>
    <cellStyle name="40% - Dekorfärg3 2 2 3 5" xfId="14758"/>
    <cellStyle name="40% - Dekorfärg3 2 2 3 5 2" xfId="33918"/>
    <cellStyle name="40% - Dekorfärg3 2 2 3 6" xfId="17786"/>
    <cellStyle name="40% - Dekorfärg3 2 2 3 6 2" xfId="36220"/>
    <cellStyle name="40% - Dekorfärg3 2 2 3 7" xfId="24857"/>
    <cellStyle name="40% - Dekorfärg3 2 2 3 8" xfId="22727"/>
    <cellStyle name="40% - Dekorfärg3 2 2 4" xfId="1704"/>
    <cellStyle name="40% - Dekorfärg3 2 2 4 2" xfId="1705"/>
    <cellStyle name="40% - Dekorfärg3 2 2 4 2 2" xfId="14765"/>
    <cellStyle name="40% - Dekorfärg3 2 2 4 2 2 2" xfId="33925"/>
    <cellStyle name="40% - Dekorfärg3 2 2 4 2 3" xfId="16300"/>
    <cellStyle name="40% - Dekorfärg3 2 2 4 2 3 2" xfId="35422"/>
    <cellStyle name="40% - Dekorfärg3 2 2 4 2 4" xfId="24864"/>
    <cellStyle name="40% - Dekorfärg3 2 2 4 2 5" xfId="22734"/>
    <cellStyle name="40% - Dekorfärg3 2 2 4 3" xfId="14764"/>
    <cellStyle name="40% - Dekorfärg3 2 2 4 3 2" xfId="33924"/>
    <cellStyle name="40% - Dekorfärg3 2 2 4 4" xfId="19688"/>
    <cellStyle name="40% - Dekorfärg3 2 2 4 4 2" xfId="37046"/>
    <cellStyle name="40% - Dekorfärg3 2 2 4 5" xfId="24863"/>
    <cellStyle name="40% - Dekorfärg3 2 2 4 6" xfId="22733"/>
    <cellStyle name="40% - Dekorfärg3 2 2 5" xfId="1706"/>
    <cellStyle name="40% - Dekorfärg3 2 2 5 2" xfId="1707"/>
    <cellStyle name="40% - Dekorfärg3 2 2 5 2 2" xfId="14767"/>
    <cellStyle name="40% - Dekorfärg3 2 2 5 2 2 2" xfId="33927"/>
    <cellStyle name="40% - Dekorfärg3 2 2 5 2 3" xfId="20526"/>
    <cellStyle name="40% - Dekorfärg3 2 2 5 2 3 2" xfId="37870"/>
    <cellStyle name="40% - Dekorfärg3 2 2 5 2 4" xfId="24866"/>
    <cellStyle name="40% - Dekorfärg3 2 2 5 2 5" xfId="22736"/>
    <cellStyle name="40% - Dekorfärg3 2 2 5 3" xfId="14766"/>
    <cellStyle name="40% - Dekorfärg3 2 2 5 3 2" xfId="33926"/>
    <cellStyle name="40% - Dekorfärg3 2 2 5 4" xfId="20564"/>
    <cellStyle name="40% - Dekorfärg3 2 2 5 4 2" xfId="37908"/>
    <cellStyle name="40% - Dekorfärg3 2 2 5 5" xfId="24865"/>
    <cellStyle name="40% - Dekorfärg3 2 2 5 6" xfId="22735"/>
    <cellStyle name="40% - Dekorfärg3 2 2 6" xfId="1708"/>
    <cellStyle name="40% - Dekorfärg3 2 2 6 2" xfId="14768"/>
    <cellStyle name="40% - Dekorfärg3 2 2 6 2 2" xfId="33928"/>
    <cellStyle name="40% - Dekorfärg3 2 2 6 3" xfId="18766"/>
    <cellStyle name="40% - Dekorfärg3 2 2 6 3 2" xfId="36595"/>
    <cellStyle name="40% - Dekorfärg3 2 2 6 4" xfId="24867"/>
    <cellStyle name="40% - Dekorfärg3 2 2 6 5" xfId="22737"/>
    <cellStyle name="40% - Dekorfärg3 2 2 7" xfId="11575"/>
    <cellStyle name="40% - Dekorfärg3 2 2 7 2" xfId="32346"/>
    <cellStyle name="40% - Dekorfärg3 2 2 8" xfId="16163"/>
    <cellStyle name="40% - Dekorfärg3 2 2 8 2" xfId="35287"/>
    <cellStyle name="40% - Dekorfärg3 2 2 9" xfId="24844"/>
    <cellStyle name="40% - Dekorfärg3 2 2_Brygga Q" xfId="1709"/>
    <cellStyle name="40% - Dekorfärg3 2 3" xfId="1710"/>
    <cellStyle name="40% - Dekorfärg3 2 3 10" xfId="20930"/>
    <cellStyle name="40% - Dekorfärg3 2 3 11" xfId="43664"/>
    <cellStyle name="40% - Dekorfärg3 2 3 2" xfId="1711"/>
    <cellStyle name="40% - Dekorfärg3 2 3 2 10" xfId="43665"/>
    <cellStyle name="40% - Dekorfärg3 2 3 2 2" xfId="1712"/>
    <cellStyle name="40% - Dekorfärg3 2 3 2 2 2" xfId="1713"/>
    <cellStyle name="40% - Dekorfärg3 2 3 2 2 2 2" xfId="1714"/>
    <cellStyle name="40% - Dekorfärg3 2 3 2 2 2 2 2" xfId="14771"/>
    <cellStyle name="40% - Dekorfärg3 2 3 2 2 2 2 2 2" xfId="33931"/>
    <cellStyle name="40% - Dekorfärg3 2 3 2 2 2 2 3" xfId="16103"/>
    <cellStyle name="40% - Dekorfärg3 2 3 2 2 2 2 3 2" xfId="35228"/>
    <cellStyle name="40% - Dekorfärg3 2 3 2 2 2 2 4" xfId="24872"/>
    <cellStyle name="40% - Dekorfärg3 2 3 2 2 2 2 5" xfId="22740"/>
    <cellStyle name="40% - Dekorfärg3 2 3 2 2 2 3" xfId="14770"/>
    <cellStyle name="40% - Dekorfärg3 2 3 2 2 2 3 2" xfId="33930"/>
    <cellStyle name="40% - Dekorfärg3 2 3 2 2 2 4" xfId="19613"/>
    <cellStyle name="40% - Dekorfärg3 2 3 2 2 2 4 2" xfId="36971"/>
    <cellStyle name="40% - Dekorfärg3 2 3 2 2 2 5" xfId="24871"/>
    <cellStyle name="40% - Dekorfärg3 2 3 2 2 2 6" xfId="22739"/>
    <cellStyle name="40% - Dekorfärg3 2 3 2 2 3" xfId="1715"/>
    <cellStyle name="40% - Dekorfärg3 2 3 2 2 3 2" xfId="1716"/>
    <cellStyle name="40% - Dekorfärg3 2 3 2 2 3 2 2" xfId="14773"/>
    <cellStyle name="40% - Dekorfärg3 2 3 2 2 3 2 2 2" xfId="33933"/>
    <cellStyle name="40% - Dekorfärg3 2 3 2 2 3 2 3" xfId="16283"/>
    <cellStyle name="40% - Dekorfärg3 2 3 2 2 3 2 3 2" xfId="35406"/>
    <cellStyle name="40% - Dekorfärg3 2 3 2 2 3 2 4" xfId="24874"/>
    <cellStyle name="40% - Dekorfärg3 2 3 2 2 3 2 5" xfId="22742"/>
    <cellStyle name="40% - Dekorfärg3 2 3 2 2 3 3" xfId="14772"/>
    <cellStyle name="40% - Dekorfärg3 2 3 2 2 3 3 2" xfId="33932"/>
    <cellStyle name="40% - Dekorfärg3 2 3 2 2 3 4" xfId="20396"/>
    <cellStyle name="40% - Dekorfärg3 2 3 2 2 3 4 2" xfId="37742"/>
    <cellStyle name="40% - Dekorfärg3 2 3 2 2 3 5" xfId="24873"/>
    <cellStyle name="40% - Dekorfärg3 2 3 2 2 3 6" xfId="22741"/>
    <cellStyle name="40% - Dekorfärg3 2 3 2 2 4" xfId="1717"/>
    <cellStyle name="40% - Dekorfärg3 2 3 2 2 4 2" xfId="14774"/>
    <cellStyle name="40% - Dekorfärg3 2 3 2 2 4 2 2" xfId="33934"/>
    <cellStyle name="40% - Dekorfärg3 2 3 2 2 4 3" xfId="20620"/>
    <cellStyle name="40% - Dekorfärg3 2 3 2 2 4 3 2" xfId="37963"/>
    <cellStyle name="40% - Dekorfärg3 2 3 2 2 4 4" xfId="24875"/>
    <cellStyle name="40% - Dekorfärg3 2 3 2 2 4 5" xfId="22743"/>
    <cellStyle name="40% - Dekorfärg3 2 3 2 2 5" xfId="14769"/>
    <cellStyle name="40% - Dekorfärg3 2 3 2 2 5 2" xfId="33929"/>
    <cellStyle name="40% - Dekorfärg3 2 3 2 2 6" xfId="16390"/>
    <cellStyle name="40% - Dekorfärg3 2 3 2 2 6 2" xfId="35512"/>
    <cellStyle name="40% - Dekorfärg3 2 3 2 2 7" xfId="24870"/>
    <cellStyle name="40% - Dekorfärg3 2 3 2 2 8" xfId="22738"/>
    <cellStyle name="40% - Dekorfärg3 2 3 2 3" xfId="1718"/>
    <cellStyle name="40% - Dekorfärg3 2 3 2 3 2" xfId="1719"/>
    <cellStyle name="40% - Dekorfärg3 2 3 2 3 2 2" xfId="14776"/>
    <cellStyle name="40% - Dekorfärg3 2 3 2 3 2 2 2" xfId="33936"/>
    <cellStyle name="40% - Dekorfärg3 2 3 2 3 2 3" xfId="15737"/>
    <cellStyle name="40% - Dekorfärg3 2 3 2 3 2 3 2" xfId="34874"/>
    <cellStyle name="40% - Dekorfärg3 2 3 2 3 2 4" xfId="24877"/>
    <cellStyle name="40% - Dekorfärg3 2 3 2 3 2 5" xfId="22745"/>
    <cellStyle name="40% - Dekorfärg3 2 3 2 3 3" xfId="14775"/>
    <cellStyle name="40% - Dekorfärg3 2 3 2 3 3 2" xfId="33935"/>
    <cellStyle name="40% - Dekorfärg3 2 3 2 3 4" xfId="19750"/>
    <cellStyle name="40% - Dekorfärg3 2 3 2 3 4 2" xfId="37107"/>
    <cellStyle name="40% - Dekorfärg3 2 3 2 3 5" xfId="24876"/>
    <cellStyle name="40% - Dekorfärg3 2 3 2 3 6" xfId="22744"/>
    <cellStyle name="40% - Dekorfärg3 2 3 2 4" xfId="1720"/>
    <cellStyle name="40% - Dekorfärg3 2 3 2 4 2" xfId="1721"/>
    <cellStyle name="40% - Dekorfärg3 2 3 2 4 2 2" xfId="14778"/>
    <cellStyle name="40% - Dekorfärg3 2 3 2 4 2 2 2" xfId="33938"/>
    <cellStyle name="40% - Dekorfärg3 2 3 2 4 2 3" xfId="16883"/>
    <cellStyle name="40% - Dekorfärg3 2 3 2 4 2 3 2" xfId="35792"/>
    <cellStyle name="40% - Dekorfärg3 2 3 2 4 2 4" xfId="24879"/>
    <cellStyle name="40% - Dekorfärg3 2 3 2 4 2 5" xfId="22747"/>
    <cellStyle name="40% - Dekorfärg3 2 3 2 4 3" xfId="14777"/>
    <cellStyle name="40% - Dekorfärg3 2 3 2 4 3 2" xfId="33937"/>
    <cellStyle name="40% - Dekorfärg3 2 3 2 4 4" xfId="19920"/>
    <cellStyle name="40% - Dekorfärg3 2 3 2 4 4 2" xfId="37274"/>
    <cellStyle name="40% - Dekorfärg3 2 3 2 4 5" xfId="24878"/>
    <cellStyle name="40% - Dekorfärg3 2 3 2 4 6" xfId="22746"/>
    <cellStyle name="40% - Dekorfärg3 2 3 2 5" xfId="1722"/>
    <cellStyle name="40% - Dekorfärg3 2 3 2 5 2" xfId="14779"/>
    <cellStyle name="40% - Dekorfärg3 2 3 2 5 2 2" xfId="33939"/>
    <cellStyle name="40% - Dekorfärg3 2 3 2 5 3" xfId="16827"/>
    <cellStyle name="40% - Dekorfärg3 2 3 2 5 3 2" xfId="35754"/>
    <cellStyle name="40% - Dekorfärg3 2 3 2 5 4" xfId="24880"/>
    <cellStyle name="40% - Dekorfärg3 2 3 2 5 5" xfId="22748"/>
    <cellStyle name="40% - Dekorfärg3 2 3 2 6" xfId="11578"/>
    <cellStyle name="40% - Dekorfärg3 2 3 2 6 2" xfId="32349"/>
    <cellStyle name="40% - Dekorfärg3 2 3 2 7" xfId="15788"/>
    <cellStyle name="40% - Dekorfärg3 2 3 2 7 2" xfId="34924"/>
    <cellStyle name="40% - Dekorfärg3 2 3 2 8" xfId="24869"/>
    <cellStyle name="40% - Dekorfärg3 2 3 2 9" xfId="20931"/>
    <cellStyle name="40% - Dekorfärg3 2 3 3" xfId="1723"/>
    <cellStyle name="40% - Dekorfärg3 2 3 3 2" xfId="1724"/>
    <cellStyle name="40% - Dekorfärg3 2 3 3 2 2" xfId="1725"/>
    <cellStyle name="40% - Dekorfärg3 2 3 3 2 2 2" xfId="14782"/>
    <cellStyle name="40% - Dekorfärg3 2 3 3 2 2 2 2" xfId="33942"/>
    <cellStyle name="40% - Dekorfärg3 2 3 3 2 2 3" xfId="16232"/>
    <cellStyle name="40% - Dekorfärg3 2 3 3 2 2 3 2" xfId="35355"/>
    <cellStyle name="40% - Dekorfärg3 2 3 3 2 2 4" xfId="24883"/>
    <cellStyle name="40% - Dekorfärg3 2 3 3 2 2 5" xfId="22751"/>
    <cellStyle name="40% - Dekorfärg3 2 3 3 2 3" xfId="14781"/>
    <cellStyle name="40% - Dekorfärg3 2 3 3 2 3 2" xfId="33941"/>
    <cellStyle name="40% - Dekorfärg3 2 3 3 2 4" xfId="20262"/>
    <cellStyle name="40% - Dekorfärg3 2 3 3 2 4 2" xfId="37609"/>
    <cellStyle name="40% - Dekorfärg3 2 3 3 2 5" xfId="24882"/>
    <cellStyle name="40% - Dekorfärg3 2 3 3 2 6" xfId="22750"/>
    <cellStyle name="40% - Dekorfärg3 2 3 3 3" xfId="1726"/>
    <cellStyle name="40% - Dekorfärg3 2 3 3 3 2" xfId="1727"/>
    <cellStyle name="40% - Dekorfärg3 2 3 3 3 2 2" xfId="14784"/>
    <cellStyle name="40% - Dekorfärg3 2 3 3 3 2 2 2" xfId="33944"/>
    <cellStyle name="40% - Dekorfärg3 2 3 3 3 2 3" xfId="16343"/>
    <cellStyle name="40% - Dekorfärg3 2 3 3 3 2 3 2" xfId="35465"/>
    <cellStyle name="40% - Dekorfärg3 2 3 3 3 2 4" xfId="24885"/>
    <cellStyle name="40% - Dekorfärg3 2 3 3 3 2 5" xfId="22753"/>
    <cellStyle name="40% - Dekorfärg3 2 3 3 3 3" xfId="14783"/>
    <cellStyle name="40% - Dekorfärg3 2 3 3 3 3 2" xfId="33943"/>
    <cellStyle name="40% - Dekorfärg3 2 3 3 3 4" xfId="15830"/>
    <cellStyle name="40% - Dekorfärg3 2 3 3 3 4 2" xfId="34965"/>
    <cellStyle name="40% - Dekorfärg3 2 3 3 3 5" xfId="24884"/>
    <cellStyle name="40% - Dekorfärg3 2 3 3 3 6" xfId="22752"/>
    <cellStyle name="40% - Dekorfärg3 2 3 3 4" xfId="1728"/>
    <cellStyle name="40% - Dekorfärg3 2 3 3 4 2" xfId="14785"/>
    <cellStyle name="40% - Dekorfärg3 2 3 3 4 2 2" xfId="33945"/>
    <cellStyle name="40% - Dekorfärg3 2 3 3 4 3" xfId="20451"/>
    <cellStyle name="40% - Dekorfärg3 2 3 3 4 3 2" xfId="37797"/>
    <cellStyle name="40% - Dekorfärg3 2 3 3 4 4" xfId="24886"/>
    <cellStyle name="40% - Dekorfärg3 2 3 3 4 5" xfId="22754"/>
    <cellStyle name="40% - Dekorfärg3 2 3 3 5" xfId="14780"/>
    <cellStyle name="40% - Dekorfärg3 2 3 3 5 2" xfId="33940"/>
    <cellStyle name="40% - Dekorfärg3 2 3 3 6" xfId="18764"/>
    <cellStyle name="40% - Dekorfärg3 2 3 3 6 2" xfId="36593"/>
    <cellStyle name="40% - Dekorfärg3 2 3 3 7" xfId="24881"/>
    <cellStyle name="40% - Dekorfärg3 2 3 3 8" xfId="22749"/>
    <cellStyle name="40% - Dekorfärg3 2 3 4" xfId="1729"/>
    <cellStyle name="40% - Dekorfärg3 2 3 4 2" xfId="1730"/>
    <cellStyle name="40% - Dekorfärg3 2 3 4 2 2" xfId="14787"/>
    <cellStyle name="40% - Dekorfärg3 2 3 4 2 2 2" xfId="33947"/>
    <cellStyle name="40% - Dekorfärg3 2 3 4 2 3" xfId="16461"/>
    <cellStyle name="40% - Dekorfärg3 2 3 4 2 3 2" xfId="35556"/>
    <cellStyle name="40% - Dekorfärg3 2 3 4 2 4" xfId="24888"/>
    <cellStyle name="40% - Dekorfärg3 2 3 4 2 5" xfId="22756"/>
    <cellStyle name="40% - Dekorfärg3 2 3 4 3" xfId="14786"/>
    <cellStyle name="40% - Dekorfärg3 2 3 4 3 2" xfId="33946"/>
    <cellStyle name="40% - Dekorfärg3 2 3 4 4" xfId="20561"/>
    <cellStyle name="40% - Dekorfärg3 2 3 4 4 2" xfId="37905"/>
    <cellStyle name="40% - Dekorfärg3 2 3 4 5" xfId="24887"/>
    <cellStyle name="40% - Dekorfärg3 2 3 4 6" xfId="22755"/>
    <cellStyle name="40% - Dekorfärg3 2 3 5" xfId="1731"/>
    <cellStyle name="40% - Dekorfärg3 2 3 5 2" xfId="1732"/>
    <cellStyle name="40% - Dekorfärg3 2 3 5 2 2" xfId="14789"/>
    <cellStyle name="40% - Dekorfärg3 2 3 5 2 2 2" xfId="33949"/>
    <cellStyle name="40% - Dekorfärg3 2 3 5 2 3" xfId="19605"/>
    <cellStyle name="40% - Dekorfärg3 2 3 5 2 3 2" xfId="36963"/>
    <cellStyle name="40% - Dekorfärg3 2 3 5 2 4" xfId="24890"/>
    <cellStyle name="40% - Dekorfärg3 2 3 5 2 5" xfId="22758"/>
    <cellStyle name="40% - Dekorfärg3 2 3 5 3" xfId="14788"/>
    <cellStyle name="40% - Dekorfärg3 2 3 5 3 2" xfId="33948"/>
    <cellStyle name="40% - Dekorfärg3 2 3 5 4" xfId="20475"/>
    <cellStyle name="40% - Dekorfärg3 2 3 5 4 2" xfId="37820"/>
    <cellStyle name="40% - Dekorfärg3 2 3 5 5" xfId="24889"/>
    <cellStyle name="40% - Dekorfärg3 2 3 5 6" xfId="22757"/>
    <cellStyle name="40% - Dekorfärg3 2 3 6" xfId="1733"/>
    <cellStyle name="40% - Dekorfärg3 2 3 6 2" xfId="14790"/>
    <cellStyle name="40% - Dekorfärg3 2 3 6 2 2" xfId="33950"/>
    <cellStyle name="40% - Dekorfärg3 2 3 6 3" xfId="20447"/>
    <cellStyle name="40% - Dekorfärg3 2 3 6 3 2" xfId="37793"/>
    <cellStyle name="40% - Dekorfärg3 2 3 6 4" xfId="24891"/>
    <cellStyle name="40% - Dekorfärg3 2 3 6 5" xfId="22759"/>
    <cellStyle name="40% - Dekorfärg3 2 3 7" xfId="11577"/>
    <cellStyle name="40% - Dekorfärg3 2 3 7 2" xfId="32348"/>
    <cellStyle name="40% - Dekorfärg3 2 3 8" xfId="15725"/>
    <cellStyle name="40% - Dekorfärg3 2 3 8 2" xfId="34862"/>
    <cellStyle name="40% - Dekorfärg3 2 3 9" xfId="24868"/>
    <cellStyle name="40% - Dekorfärg3 2 3_Brygga Q" xfId="1734"/>
    <cellStyle name="40% - Dekorfärg3 2 4" xfId="1735"/>
    <cellStyle name="40% - Dekorfärg3 2 4 10" xfId="43666"/>
    <cellStyle name="40% - Dekorfärg3 2 4 2" xfId="1736"/>
    <cellStyle name="40% - Dekorfärg3 2 4 2 2" xfId="1737"/>
    <cellStyle name="40% - Dekorfärg3 2 4 2 2 2" xfId="1738"/>
    <cellStyle name="40% - Dekorfärg3 2 4 2 2 2 2" xfId="14793"/>
    <cellStyle name="40% - Dekorfärg3 2 4 2 2 2 2 2" xfId="33953"/>
    <cellStyle name="40% - Dekorfärg3 2 4 2 2 2 3" xfId="15721"/>
    <cellStyle name="40% - Dekorfärg3 2 4 2 2 2 3 2" xfId="34858"/>
    <cellStyle name="40% - Dekorfärg3 2 4 2 2 2 4" xfId="24895"/>
    <cellStyle name="40% - Dekorfärg3 2 4 2 2 2 5" xfId="22762"/>
    <cellStyle name="40% - Dekorfärg3 2 4 2 2 3" xfId="14792"/>
    <cellStyle name="40% - Dekorfärg3 2 4 2 2 3 2" xfId="33952"/>
    <cellStyle name="40% - Dekorfärg3 2 4 2 2 4" xfId="18255"/>
    <cellStyle name="40% - Dekorfärg3 2 4 2 2 4 2" xfId="36394"/>
    <cellStyle name="40% - Dekorfärg3 2 4 2 2 5" xfId="24894"/>
    <cellStyle name="40% - Dekorfärg3 2 4 2 2 6" xfId="22761"/>
    <cellStyle name="40% - Dekorfärg3 2 4 2 3" xfId="1739"/>
    <cellStyle name="40% - Dekorfärg3 2 4 2 3 2" xfId="1740"/>
    <cellStyle name="40% - Dekorfärg3 2 4 2 3 2 2" xfId="14795"/>
    <cellStyle name="40% - Dekorfärg3 2 4 2 3 2 2 2" xfId="33955"/>
    <cellStyle name="40% - Dekorfärg3 2 4 2 3 2 3" xfId="20369"/>
    <cellStyle name="40% - Dekorfärg3 2 4 2 3 2 3 2" xfId="37715"/>
    <cellStyle name="40% - Dekorfärg3 2 4 2 3 2 4" xfId="24897"/>
    <cellStyle name="40% - Dekorfärg3 2 4 2 3 2 5" xfId="22764"/>
    <cellStyle name="40% - Dekorfärg3 2 4 2 3 3" xfId="14794"/>
    <cellStyle name="40% - Dekorfärg3 2 4 2 3 3 2" xfId="33954"/>
    <cellStyle name="40% - Dekorfärg3 2 4 2 3 4" xfId="19836"/>
    <cellStyle name="40% - Dekorfärg3 2 4 2 3 4 2" xfId="37191"/>
    <cellStyle name="40% - Dekorfärg3 2 4 2 3 5" xfId="24896"/>
    <cellStyle name="40% - Dekorfärg3 2 4 2 3 6" xfId="22763"/>
    <cellStyle name="40% - Dekorfärg3 2 4 2 4" xfId="1741"/>
    <cellStyle name="40% - Dekorfärg3 2 4 2 4 2" xfId="14796"/>
    <cellStyle name="40% - Dekorfärg3 2 4 2 4 2 2" xfId="33956"/>
    <cellStyle name="40% - Dekorfärg3 2 4 2 4 3" xfId="20325"/>
    <cellStyle name="40% - Dekorfärg3 2 4 2 4 3 2" xfId="37672"/>
    <cellStyle name="40% - Dekorfärg3 2 4 2 4 4" xfId="24898"/>
    <cellStyle name="40% - Dekorfärg3 2 4 2 4 5" xfId="22765"/>
    <cellStyle name="40% - Dekorfärg3 2 4 2 5" xfId="14791"/>
    <cellStyle name="40% - Dekorfärg3 2 4 2 5 2" xfId="33951"/>
    <cellStyle name="40% - Dekorfärg3 2 4 2 6" xfId="15840"/>
    <cellStyle name="40% - Dekorfärg3 2 4 2 6 2" xfId="34975"/>
    <cellStyle name="40% - Dekorfärg3 2 4 2 7" xfId="24893"/>
    <cellStyle name="40% - Dekorfärg3 2 4 2 8" xfId="22760"/>
    <cellStyle name="40% - Dekorfärg3 2 4 3" xfId="1742"/>
    <cellStyle name="40% - Dekorfärg3 2 4 3 2" xfId="1743"/>
    <cellStyle name="40% - Dekorfärg3 2 4 3 2 2" xfId="14798"/>
    <cellStyle name="40% - Dekorfärg3 2 4 3 2 2 2" xfId="33958"/>
    <cellStyle name="40% - Dekorfärg3 2 4 3 2 3" xfId="16312"/>
    <cellStyle name="40% - Dekorfärg3 2 4 3 2 3 2" xfId="35434"/>
    <cellStyle name="40% - Dekorfärg3 2 4 3 2 4" xfId="24900"/>
    <cellStyle name="40% - Dekorfärg3 2 4 3 2 5" xfId="22767"/>
    <cellStyle name="40% - Dekorfärg3 2 4 3 3" xfId="14797"/>
    <cellStyle name="40% - Dekorfärg3 2 4 3 3 2" xfId="33957"/>
    <cellStyle name="40% - Dekorfärg3 2 4 3 4" xfId="20220"/>
    <cellStyle name="40% - Dekorfärg3 2 4 3 4 2" xfId="37567"/>
    <cellStyle name="40% - Dekorfärg3 2 4 3 5" xfId="24899"/>
    <cellStyle name="40% - Dekorfärg3 2 4 3 6" xfId="22766"/>
    <cellStyle name="40% - Dekorfärg3 2 4 4" xfId="1744"/>
    <cellStyle name="40% - Dekorfärg3 2 4 4 2" xfId="1745"/>
    <cellStyle name="40% - Dekorfärg3 2 4 4 2 2" xfId="14800"/>
    <cellStyle name="40% - Dekorfärg3 2 4 4 2 2 2" xfId="33960"/>
    <cellStyle name="40% - Dekorfärg3 2 4 4 2 3" xfId="17768"/>
    <cellStyle name="40% - Dekorfärg3 2 4 4 2 3 2" xfId="36209"/>
    <cellStyle name="40% - Dekorfärg3 2 4 4 2 4" xfId="24902"/>
    <cellStyle name="40% - Dekorfärg3 2 4 4 2 5" xfId="22769"/>
    <cellStyle name="40% - Dekorfärg3 2 4 4 3" xfId="14799"/>
    <cellStyle name="40% - Dekorfärg3 2 4 4 3 2" xfId="33959"/>
    <cellStyle name="40% - Dekorfärg3 2 4 4 4" xfId="17408"/>
    <cellStyle name="40% - Dekorfärg3 2 4 4 4 2" xfId="36043"/>
    <cellStyle name="40% - Dekorfärg3 2 4 4 5" xfId="24901"/>
    <cellStyle name="40% - Dekorfärg3 2 4 4 6" xfId="22768"/>
    <cellStyle name="40% - Dekorfärg3 2 4 5" xfId="1746"/>
    <cellStyle name="40% - Dekorfärg3 2 4 5 2" xfId="14801"/>
    <cellStyle name="40% - Dekorfärg3 2 4 5 2 2" xfId="33961"/>
    <cellStyle name="40% - Dekorfärg3 2 4 5 3" xfId="16481"/>
    <cellStyle name="40% - Dekorfärg3 2 4 5 3 2" xfId="35573"/>
    <cellStyle name="40% - Dekorfärg3 2 4 5 4" xfId="24903"/>
    <cellStyle name="40% - Dekorfärg3 2 4 5 5" xfId="22770"/>
    <cellStyle name="40% - Dekorfärg3 2 4 6" xfId="11579"/>
    <cellStyle name="40% - Dekorfärg3 2 4 6 2" xfId="32350"/>
    <cellStyle name="40% - Dekorfärg3 2 4 7" xfId="15824"/>
    <cellStyle name="40% - Dekorfärg3 2 4 7 2" xfId="34959"/>
    <cellStyle name="40% - Dekorfärg3 2 4 8" xfId="24892"/>
    <cellStyle name="40% - Dekorfärg3 2 4 9" xfId="20932"/>
    <cellStyle name="40% - Dekorfärg3 2 5" xfId="1747"/>
    <cellStyle name="40% - Dekorfärg3 2 5 2" xfId="1748"/>
    <cellStyle name="40% - Dekorfärg3 2 5 2 2" xfId="1749"/>
    <cellStyle name="40% - Dekorfärg3 2 5 2 2 2" xfId="14804"/>
    <cellStyle name="40% - Dekorfärg3 2 5 2 2 2 2" xfId="33964"/>
    <cellStyle name="40% - Dekorfärg3 2 5 2 2 3" xfId="20335"/>
    <cellStyle name="40% - Dekorfärg3 2 5 2 2 3 2" xfId="37682"/>
    <cellStyle name="40% - Dekorfärg3 2 5 2 2 4" xfId="24906"/>
    <cellStyle name="40% - Dekorfärg3 2 5 2 2 5" xfId="22773"/>
    <cellStyle name="40% - Dekorfärg3 2 5 2 3" xfId="14803"/>
    <cellStyle name="40% - Dekorfärg3 2 5 2 3 2" xfId="33963"/>
    <cellStyle name="40% - Dekorfärg3 2 5 2 4" xfId="20063"/>
    <cellStyle name="40% - Dekorfärg3 2 5 2 4 2" xfId="37413"/>
    <cellStyle name="40% - Dekorfärg3 2 5 2 5" xfId="24905"/>
    <cellStyle name="40% - Dekorfärg3 2 5 2 6" xfId="22772"/>
    <cellStyle name="40% - Dekorfärg3 2 5 3" xfId="1750"/>
    <cellStyle name="40% - Dekorfärg3 2 5 3 2" xfId="1751"/>
    <cellStyle name="40% - Dekorfärg3 2 5 3 2 2" xfId="14806"/>
    <cellStyle name="40% - Dekorfärg3 2 5 3 2 2 2" xfId="33966"/>
    <cellStyle name="40% - Dekorfärg3 2 5 3 2 3" xfId="20052"/>
    <cellStyle name="40% - Dekorfärg3 2 5 3 2 3 2" xfId="37402"/>
    <cellStyle name="40% - Dekorfärg3 2 5 3 2 4" xfId="24908"/>
    <cellStyle name="40% - Dekorfärg3 2 5 3 2 5" xfId="22775"/>
    <cellStyle name="40% - Dekorfärg3 2 5 3 3" xfId="14805"/>
    <cellStyle name="40% - Dekorfärg3 2 5 3 3 2" xfId="33965"/>
    <cellStyle name="40% - Dekorfärg3 2 5 3 4" xfId="16590"/>
    <cellStyle name="40% - Dekorfärg3 2 5 3 4 2" xfId="35604"/>
    <cellStyle name="40% - Dekorfärg3 2 5 3 5" xfId="24907"/>
    <cellStyle name="40% - Dekorfärg3 2 5 3 6" xfId="22774"/>
    <cellStyle name="40% - Dekorfärg3 2 5 4" xfId="1752"/>
    <cellStyle name="40% - Dekorfärg3 2 5 4 2" xfId="14807"/>
    <cellStyle name="40% - Dekorfärg3 2 5 4 2 2" xfId="33967"/>
    <cellStyle name="40% - Dekorfärg3 2 5 4 3" xfId="15818"/>
    <cellStyle name="40% - Dekorfärg3 2 5 4 3 2" xfId="34953"/>
    <cellStyle name="40% - Dekorfärg3 2 5 4 4" xfId="24909"/>
    <cellStyle name="40% - Dekorfärg3 2 5 4 5" xfId="22776"/>
    <cellStyle name="40% - Dekorfärg3 2 5 5" xfId="14802"/>
    <cellStyle name="40% - Dekorfärg3 2 5 5 2" xfId="33962"/>
    <cellStyle name="40% - Dekorfärg3 2 5 6" xfId="15965"/>
    <cellStyle name="40% - Dekorfärg3 2 5 6 2" xfId="35097"/>
    <cellStyle name="40% - Dekorfärg3 2 5 7" xfId="24904"/>
    <cellStyle name="40% - Dekorfärg3 2 5 8" xfId="22771"/>
    <cellStyle name="40% - Dekorfärg3 2 6" xfId="1753"/>
    <cellStyle name="40% - Dekorfärg3 2 6 2" xfId="1754"/>
    <cellStyle name="40% - Dekorfärg3 2 6 2 2" xfId="14809"/>
    <cellStyle name="40% - Dekorfärg3 2 6 2 2 2" xfId="33969"/>
    <cellStyle name="40% - Dekorfärg3 2 6 2 3" xfId="17382"/>
    <cellStyle name="40% - Dekorfärg3 2 6 2 3 2" xfId="36033"/>
    <cellStyle name="40% - Dekorfärg3 2 6 2 4" xfId="24911"/>
    <cellStyle name="40% - Dekorfärg3 2 6 2 5" xfId="22778"/>
    <cellStyle name="40% - Dekorfärg3 2 6 3" xfId="1755"/>
    <cellStyle name="40% - Dekorfärg3 2 6 3 2" xfId="24912"/>
    <cellStyle name="40% - Dekorfärg3 2 6 4" xfId="14808"/>
    <cellStyle name="40% - Dekorfärg3 2 6 4 2" xfId="33968"/>
    <cellStyle name="40% - Dekorfärg3 2 6 5" xfId="18618"/>
    <cellStyle name="40% - Dekorfärg3 2 6 5 2" xfId="36516"/>
    <cellStyle name="40% - Dekorfärg3 2 6 6" xfId="24910"/>
    <cellStyle name="40% - Dekorfärg3 2 6 7" xfId="22777"/>
    <cellStyle name="40% - Dekorfärg3 2 7" xfId="1756"/>
    <cellStyle name="40% - Dekorfärg3 2 7 2" xfId="1757"/>
    <cellStyle name="40% - Dekorfärg3 2 7 2 2" xfId="14811"/>
    <cellStyle name="40% - Dekorfärg3 2 7 2 2 2" xfId="33971"/>
    <cellStyle name="40% - Dekorfärg3 2 7 2 3" xfId="20202"/>
    <cellStyle name="40% - Dekorfärg3 2 7 2 3 2" xfId="37549"/>
    <cellStyle name="40% - Dekorfärg3 2 7 2 4" xfId="24914"/>
    <cellStyle name="40% - Dekorfärg3 2 7 2 5" xfId="22780"/>
    <cellStyle name="40% - Dekorfärg3 2 7 3" xfId="14810"/>
    <cellStyle name="40% - Dekorfärg3 2 7 3 2" xfId="33970"/>
    <cellStyle name="40% - Dekorfärg3 2 7 4" xfId="20201"/>
    <cellStyle name="40% - Dekorfärg3 2 7 4 2" xfId="37548"/>
    <cellStyle name="40% - Dekorfärg3 2 7 5" xfId="24913"/>
    <cellStyle name="40% - Dekorfärg3 2 7 6" xfId="22779"/>
    <cellStyle name="40% - Dekorfärg3 2 8" xfId="1758"/>
    <cellStyle name="40% - Dekorfärg3 2 8 2" xfId="14812"/>
    <cellStyle name="40% - Dekorfärg3 2 8 2 2" xfId="33972"/>
    <cellStyle name="40% - Dekorfärg3 2 8 3" xfId="20503"/>
    <cellStyle name="40% - Dekorfärg3 2 8 3 2" xfId="37847"/>
    <cellStyle name="40% - Dekorfärg3 2 8 4" xfId="24915"/>
    <cellStyle name="40% - Dekorfärg3 2 8 5" xfId="22781"/>
    <cellStyle name="40% - Dekorfärg3 2 9" xfId="11574"/>
    <cellStyle name="40% - Dekorfärg3 2 9 2" xfId="32345"/>
    <cellStyle name="40% - Dekorfärg3 2_Accounts" xfId="1759"/>
    <cellStyle name="40% - Dekorfärg3 3" xfId="1760"/>
    <cellStyle name="40% - Dekorfärg3 3 2" xfId="1761"/>
    <cellStyle name="40% - Dekorfärg3 3 2 2" xfId="1762"/>
    <cellStyle name="40% - Dekorfärg3 3 2 2 2" xfId="1763"/>
    <cellStyle name="40% - Dekorfärg3 3 2 2 2 2" xfId="14814"/>
    <cellStyle name="40% - Dekorfärg3 3 2 2 2 2 2" xfId="33974"/>
    <cellStyle name="40% - Dekorfärg3 3 2 2 2 3" xfId="18898"/>
    <cellStyle name="40% - Dekorfärg3 3 2 2 2 3 2" xfId="36654"/>
    <cellStyle name="40% - Dekorfärg3 3 2 2 2 4" xfId="24916"/>
    <cellStyle name="40% - Dekorfärg3 3 2 2 2 5" xfId="22783"/>
    <cellStyle name="40% - Dekorfärg3 3 2 3" xfId="1764"/>
    <cellStyle name="40% - Dekorfärg3 3 2 3 2" xfId="14813"/>
    <cellStyle name="40% - Dekorfärg3 3 2 3 2 2" xfId="33973"/>
    <cellStyle name="40% - Dekorfärg3 3 2 3 3" xfId="20301"/>
    <cellStyle name="40% - Dekorfärg3 3 2 3 3 2" xfId="37648"/>
    <cellStyle name="40% - Dekorfärg3 3 2 3 4" xfId="24917"/>
    <cellStyle name="40% - Dekorfärg3 3 2 3 5" xfId="22782"/>
    <cellStyle name="40% - Dekorfärg3 3 3" xfId="1765"/>
    <cellStyle name="40% - Dekorfärg3 3 3 10" xfId="38434"/>
    <cellStyle name="40% - Dekorfärg3 3 3 11" xfId="38577"/>
    <cellStyle name="40% - Dekorfärg3 3 3 12" xfId="43456"/>
    <cellStyle name="40% - Dekorfärg3 3 3 2" xfId="1766"/>
    <cellStyle name="40% - Dekorfärg3 3 3 2 2" xfId="14815"/>
    <cellStyle name="40% - Dekorfärg3 3 3 2 2 2" xfId="33975"/>
    <cellStyle name="40% - Dekorfärg3 3 3 2 3" xfId="15954"/>
    <cellStyle name="40% - Dekorfärg3 3 3 2 3 2" xfId="35086"/>
    <cellStyle name="40% - Dekorfärg3 3 3 2 4" xfId="24919"/>
    <cellStyle name="40% - Dekorfärg3 3 3 2 5" xfId="22784"/>
    <cellStyle name="40% - Dekorfärg3 3 3 3" xfId="1767"/>
    <cellStyle name="40% - Dekorfärg3 3 3 4" xfId="11581"/>
    <cellStyle name="40% - Dekorfärg3 3 3 4 2" xfId="32352"/>
    <cellStyle name="40% - Dekorfärg3 3 3 5" xfId="16176"/>
    <cellStyle name="40% - Dekorfärg3 3 3 5 2" xfId="35300"/>
    <cellStyle name="40% - Dekorfärg3 3 3 6" xfId="24918"/>
    <cellStyle name="40% - Dekorfärg3 3 3 7" xfId="20934"/>
    <cellStyle name="40% - Dekorfärg3 3 3 8" xfId="38124"/>
    <cellStyle name="40% - Dekorfärg3 3 3 9" xfId="38297"/>
    <cellStyle name="40% - Dekorfärg3 3 3_Balance sheet - Parent" xfId="38637"/>
    <cellStyle name="40% - Dekorfärg3 3 4" xfId="1768"/>
    <cellStyle name="40% - Dekorfärg3 3 4 2" xfId="1769"/>
    <cellStyle name="40% - Dekorfärg3 3 4 2 2" xfId="14816"/>
    <cellStyle name="40% - Dekorfärg3 3 4 2 2 2" xfId="33976"/>
    <cellStyle name="40% - Dekorfärg3 3 4 2 3" xfId="19840"/>
    <cellStyle name="40% - Dekorfärg3 3 4 2 3 2" xfId="37195"/>
    <cellStyle name="40% - Dekorfärg3 3 4 2 4" xfId="24920"/>
    <cellStyle name="40% - Dekorfärg3 3 4 2 5" xfId="22785"/>
    <cellStyle name="40% - Dekorfärg3 3 5" xfId="1770"/>
    <cellStyle name="40% - Dekorfärg3 3 5 2" xfId="4682"/>
    <cellStyle name="40% - Dekorfärg3 3 5 2 2" xfId="25881"/>
    <cellStyle name="40% - Dekorfärg3 3 5 3" xfId="24921"/>
    <cellStyle name="40% - Dekorfärg3 3 6" xfId="11580"/>
    <cellStyle name="40% - Dekorfärg3 3 6 2" xfId="32351"/>
    <cellStyle name="40% - Dekorfärg3 3 7" xfId="20933"/>
    <cellStyle name="40% - Dekorfärg3 3_Accounts" xfId="1771"/>
    <cellStyle name="40% - Dekorfärg3 4" xfId="1772"/>
    <cellStyle name="40% - Dekorfärg3 4 2" xfId="1773"/>
    <cellStyle name="40% - Dekorfärg3 4 2 2" xfId="1774"/>
    <cellStyle name="40% - Dekorfärg3 4 2 2 2" xfId="4683"/>
    <cellStyle name="40% - Dekorfärg3 4 2 2 2 2" xfId="25882"/>
    <cellStyle name="40% - Dekorfärg3 4 2 2 3" xfId="24924"/>
    <cellStyle name="40% - Dekorfärg3 4 2 3" xfId="11583"/>
    <cellStyle name="40% - Dekorfärg3 4 2 3 2" xfId="32354"/>
    <cellStyle name="40% - Dekorfärg3 4 2 4" xfId="20422"/>
    <cellStyle name="40% - Dekorfärg3 4 2 4 2" xfId="37768"/>
    <cellStyle name="40% - Dekorfärg3 4 2 5" xfId="24923"/>
    <cellStyle name="40% - Dekorfärg3 4 2 6" xfId="20936"/>
    <cellStyle name="40% - Dekorfärg3 4 2 7" xfId="43667"/>
    <cellStyle name="40% - Dekorfärg3 4 3" xfId="1775"/>
    <cellStyle name="40% - Dekorfärg3 4 3 2" xfId="4684"/>
    <cellStyle name="40% - Dekorfärg3 4 3 2 2" xfId="25883"/>
    <cellStyle name="40% - Dekorfärg3 4 3 3" xfId="24925"/>
    <cellStyle name="40% - Dekorfärg3 4 4" xfId="1776"/>
    <cellStyle name="40% - Dekorfärg3 4 5" xfId="11582"/>
    <cellStyle name="40% - Dekorfärg3 4 5 2" xfId="32353"/>
    <cellStyle name="40% - Dekorfärg3 4 6" xfId="16127"/>
    <cellStyle name="40% - Dekorfärg3 4 6 2" xfId="35251"/>
    <cellStyle name="40% - Dekorfärg3 4 7" xfId="24922"/>
    <cellStyle name="40% - Dekorfärg3 4 8" xfId="20935"/>
    <cellStyle name="40% - Dekorfärg3 4 9" xfId="43509"/>
    <cellStyle name="40% - Dekorfärg3 4_Accounts" xfId="1777"/>
    <cellStyle name="40% - Dekorfärg3 5" xfId="1778"/>
    <cellStyle name="40% - Dekorfärg3 5 2" xfId="1779"/>
    <cellStyle name="40% - Dekorfärg3 5 2 2" xfId="1780"/>
    <cellStyle name="40% - Dekorfärg3 5 2 2 2" xfId="4685"/>
    <cellStyle name="40% - Dekorfärg3 5 2 2 2 2" xfId="25884"/>
    <cellStyle name="40% - Dekorfärg3 5 2 2 3" xfId="24928"/>
    <cellStyle name="40% - Dekorfärg3 5 2 3" xfId="11585"/>
    <cellStyle name="40% - Dekorfärg3 5 2 3 2" xfId="32356"/>
    <cellStyle name="40% - Dekorfärg3 5 2 4" xfId="16786"/>
    <cellStyle name="40% - Dekorfärg3 5 2 4 2" xfId="35715"/>
    <cellStyle name="40% - Dekorfärg3 5 2 5" xfId="24927"/>
    <cellStyle name="40% - Dekorfärg3 5 2 6" xfId="20938"/>
    <cellStyle name="40% - Dekorfärg3 5 2 7" xfId="43669"/>
    <cellStyle name="40% - Dekorfärg3 5 3" xfId="1781"/>
    <cellStyle name="40% - Dekorfärg3 5 3 2" xfId="4686"/>
    <cellStyle name="40% - Dekorfärg3 5 3 2 2" xfId="25885"/>
    <cellStyle name="40% - Dekorfärg3 5 3 3" xfId="24929"/>
    <cellStyle name="40% - Dekorfärg3 5 4" xfId="11584"/>
    <cellStyle name="40% - Dekorfärg3 5 4 2" xfId="32355"/>
    <cellStyle name="40% - Dekorfärg3 5 5" xfId="16207"/>
    <cellStyle name="40% - Dekorfärg3 5 5 2" xfId="35331"/>
    <cellStyle name="40% - Dekorfärg3 5 6" xfId="24926"/>
    <cellStyle name="40% - Dekorfärg3 5 7" xfId="20937"/>
    <cellStyle name="40% - Dekorfärg3 5 8" xfId="43668"/>
    <cellStyle name="40% - Dekorfärg3 5_Brygga Q" xfId="1782"/>
    <cellStyle name="40% - Dekorfärg3 6" xfId="1783"/>
    <cellStyle name="40% - Dekorfärg3 6 2" xfId="1784"/>
    <cellStyle name="40% - Dekorfärg3 6 2 2" xfId="4687"/>
    <cellStyle name="40% - Dekorfärg3 6 2 2 2" xfId="25886"/>
    <cellStyle name="40% - Dekorfärg3 6 2 3" xfId="24931"/>
    <cellStyle name="40% - Dekorfärg3 6 3" xfId="11586"/>
    <cellStyle name="40% - Dekorfärg3 6 3 2" xfId="32357"/>
    <cellStyle name="40% - Dekorfärg3 6 4" xfId="20446"/>
    <cellStyle name="40% - Dekorfärg3 6 4 2" xfId="37792"/>
    <cellStyle name="40% - Dekorfärg3 6 5" xfId="24930"/>
    <cellStyle name="40% - Dekorfärg3 6 6" xfId="20939"/>
    <cellStyle name="40% - Dekorfärg3 6 7" xfId="43670"/>
    <cellStyle name="40% - Dekorfärg3 7" xfId="1785"/>
    <cellStyle name="40% - Dekorfärg3 7 2" xfId="1786"/>
    <cellStyle name="40% - Dekorfärg3 7 2 2" xfId="4688"/>
    <cellStyle name="40% - Dekorfärg3 7 2 2 2" xfId="25887"/>
    <cellStyle name="40% - Dekorfärg3 7 2 3" xfId="24933"/>
    <cellStyle name="40% - Dekorfärg3 7 3" xfId="11587"/>
    <cellStyle name="40% - Dekorfärg3 7 3 2" xfId="32358"/>
    <cellStyle name="40% - Dekorfärg3 7 4" xfId="20221"/>
    <cellStyle name="40% - Dekorfärg3 7 4 2" xfId="37568"/>
    <cellStyle name="40% - Dekorfärg3 7 5" xfId="24932"/>
    <cellStyle name="40% - Dekorfärg3 7 6" xfId="20940"/>
    <cellStyle name="40% - Dekorfärg3 7 7" xfId="43671"/>
    <cellStyle name="40% - Dekorfärg3 8" xfId="1787"/>
    <cellStyle name="40% - Dekorfärg3 9" xfId="1788"/>
    <cellStyle name="40% - Dekorfärg4 10" xfId="15822"/>
    <cellStyle name="40% - Dekorfärg4 10 2" xfId="34957"/>
    <cellStyle name="40% - Dekorfärg4 11" xfId="38045"/>
    <cellStyle name="40% - Dekorfärg4 12" xfId="38222"/>
    <cellStyle name="40% - Dekorfärg4 13" xfId="38357"/>
    <cellStyle name="40% - Dekorfärg4 14" xfId="38503"/>
    <cellStyle name="40% - Dekorfärg4 2" xfId="1789"/>
    <cellStyle name="40% - Dekorfärg4 2 10" xfId="15773"/>
    <cellStyle name="40% - Dekorfärg4 2 10 2" xfId="34909"/>
    <cellStyle name="40% - Dekorfärg4 2 11" xfId="24934"/>
    <cellStyle name="40% - Dekorfärg4 2 12" xfId="20941"/>
    <cellStyle name="40% - Dekorfärg4 2 13" xfId="38022"/>
    <cellStyle name="40% - Dekorfärg4 2 14" xfId="38199"/>
    <cellStyle name="40% - Dekorfärg4 2 15" xfId="38334"/>
    <cellStyle name="40% - Dekorfärg4 2 16" xfId="38480"/>
    <cellStyle name="40% - Dekorfärg4 2 17" xfId="43342"/>
    <cellStyle name="40% - Dekorfärg4 2 2" xfId="1790"/>
    <cellStyle name="40% - Dekorfärg4 2 2 10" xfId="20942"/>
    <cellStyle name="40% - Dekorfärg4 2 2 11" xfId="43672"/>
    <cellStyle name="40% - Dekorfärg4 2 2 2" xfId="1791"/>
    <cellStyle name="40% - Dekorfärg4 2 2 2 10" xfId="43673"/>
    <cellStyle name="40% - Dekorfärg4 2 2 2 2" xfId="1792"/>
    <cellStyle name="40% - Dekorfärg4 2 2 2 2 2" xfId="1793"/>
    <cellStyle name="40% - Dekorfärg4 2 2 2 2 2 2" xfId="1794"/>
    <cellStyle name="40% - Dekorfärg4 2 2 2 2 2 2 2" xfId="14819"/>
    <cellStyle name="40% - Dekorfärg4 2 2 2 2 2 2 2 2" xfId="33979"/>
    <cellStyle name="40% - Dekorfärg4 2 2 2 2 2 2 3" xfId="19792"/>
    <cellStyle name="40% - Dekorfärg4 2 2 2 2 2 2 3 2" xfId="37148"/>
    <cellStyle name="40% - Dekorfärg4 2 2 2 2 2 2 4" xfId="24939"/>
    <cellStyle name="40% - Dekorfärg4 2 2 2 2 2 2 5" xfId="22788"/>
    <cellStyle name="40% - Dekorfärg4 2 2 2 2 2 3" xfId="14818"/>
    <cellStyle name="40% - Dekorfärg4 2 2 2 2 2 3 2" xfId="33978"/>
    <cellStyle name="40% - Dekorfärg4 2 2 2 2 2 4" xfId="16404"/>
    <cellStyle name="40% - Dekorfärg4 2 2 2 2 2 4 2" xfId="35526"/>
    <cellStyle name="40% - Dekorfärg4 2 2 2 2 2 5" xfId="24938"/>
    <cellStyle name="40% - Dekorfärg4 2 2 2 2 2 6" xfId="22787"/>
    <cellStyle name="40% - Dekorfärg4 2 2 2 2 3" xfId="1795"/>
    <cellStyle name="40% - Dekorfärg4 2 2 2 2 3 2" xfId="1796"/>
    <cellStyle name="40% - Dekorfärg4 2 2 2 2 3 2 2" xfId="14821"/>
    <cellStyle name="40% - Dekorfärg4 2 2 2 2 3 2 2 2" xfId="33981"/>
    <cellStyle name="40% - Dekorfärg4 2 2 2 2 3 2 3" xfId="16034"/>
    <cellStyle name="40% - Dekorfärg4 2 2 2 2 3 2 3 2" xfId="35164"/>
    <cellStyle name="40% - Dekorfärg4 2 2 2 2 3 2 4" xfId="24941"/>
    <cellStyle name="40% - Dekorfärg4 2 2 2 2 3 2 5" xfId="22790"/>
    <cellStyle name="40% - Dekorfärg4 2 2 2 2 3 3" xfId="14820"/>
    <cellStyle name="40% - Dekorfärg4 2 2 2 2 3 3 2" xfId="33980"/>
    <cellStyle name="40% - Dekorfärg4 2 2 2 2 3 4" xfId="15997"/>
    <cellStyle name="40% - Dekorfärg4 2 2 2 2 3 4 2" xfId="35128"/>
    <cellStyle name="40% - Dekorfärg4 2 2 2 2 3 5" xfId="24940"/>
    <cellStyle name="40% - Dekorfärg4 2 2 2 2 3 6" xfId="22789"/>
    <cellStyle name="40% - Dekorfärg4 2 2 2 2 4" xfId="1797"/>
    <cellStyle name="40% - Dekorfärg4 2 2 2 2 4 2" xfId="14822"/>
    <cellStyle name="40% - Dekorfärg4 2 2 2 2 4 2 2" xfId="33982"/>
    <cellStyle name="40% - Dekorfärg4 2 2 2 2 4 3" xfId="19846"/>
    <cellStyle name="40% - Dekorfärg4 2 2 2 2 4 3 2" xfId="37201"/>
    <cellStyle name="40% - Dekorfärg4 2 2 2 2 4 4" xfId="24942"/>
    <cellStyle name="40% - Dekorfärg4 2 2 2 2 4 5" xfId="22791"/>
    <cellStyle name="40% - Dekorfärg4 2 2 2 2 5" xfId="14817"/>
    <cellStyle name="40% - Dekorfärg4 2 2 2 2 5 2" xfId="33977"/>
    <cellStyle name="40% - Dekorfärg4 2 2 2 2 6" xfId="20406"/>
    <cellStyle name="40% - Dekorfärg4 2 2 2 2 6 2" xfId="37752"/>
    <cellStyle name="40% - Dekorfärg4 2 2 2 2 7" xfId="24937"/>
    <cellStyle name="40% - Dekorfärg4 2 2 2 2 8" xfId="22786"/>
    <cellStyle name="40% - Dekorfärg4 2 2 2 3" xfId="1798"/>
    <cellStyle name="40% - Dekorfärg4 2 2 2 3 2" xfId="1799"/>
    <cellStyle name="40% - Dekorfärg4 2 2 2 3 2 2" xfId="14824"/>
    <cellStyle name="40% - Dekorfärg4 2 2 2 3 2 2 2" xfId="33984"/>
    <cellStyle name="40% - Dekorfärg4 2 2 2 3 2 3" xfId="19789"/>
    <cellStyle name="40% - Dekorfärg4 2 2 2 3 2 3 2" xfId="37145"/>
    <cellStyle name="40% - Dekorfärg4 2 2 2 3 2 4" xfId="24944"/>
    <cellStyle name="40% - Dekorfärg4 2 2 2 3 2 5" xfId="22793"/>
    <cellStyle name="40% - Dekorfärg4 2 2 2 3 3" xfId="14823"/>
    <cellStyle name="40% - Dekorfärg4 2 2 2 3 3 2" xfId="33983"/>
    <cellStyle name="40% - Dekorfärg4 2 2 2 3 4" xfId="19834"/>
    <cellStyle name="40% - Dekorfärg4 2 2 2 3 4 2" xfId="37189"/>
    <cellStyle name="40% - Dekorfärg4 2 2 2 3 5" xfId="24943"/>
    <cellStyle name="40% - Dekorfärg4 2 2 2 3 6" xfId="22792"/>
    <cellStyle name="40% - Dekorfärg4 2 2 2 4" xfId="1800"/>
    <cellStyle name="40% - Dekorfärg4 2 2 2 4 2" xfId="1801"/>
    <cellStyle name="40% - Dekorfärg4 2 2 2 4 2 2" xfId="14826"/>
    <cellStyle name="40% - Dekorfärg4 2 2 2 4 2 2 2" xfId="33986"/>
    <cellStyle name="40% - Dekorfärg4 2 2 2 4 2 3" xfId="20333"/>
    <cellStyle name="40% - Dekorfärg4 2 2 2 4 2 3 2" xfId="37680"/>
    <cellStyle name="40% - Dekorfärg4 2 2 2 4 2 4" xfId="24946"/>
    <cellStyle name="40% - Dekorfärg4 2 2 2 4 2 5" xfId="22795"/>
    <cellStyle name="40% - Dekorfärg4 2 2 2 4 3" xfId="14825"/>
    <cellStyle name="40% - Dekorfärg4 2 2 2 4 3 2" xfId="33985"/>
    <cellStyle name="40% - Dekorfärg4 2 2 2 4 4" xfId="16168"/>
    <cellStyle name="40% - Dekorfärg4 2 2 2 4 4 2" xfId="35292"/>
    <cellStyle name="40% - Dekorfärg4 2 2 2 4 5" xfId="24945"/>
    <cellStyle name="40% - Dekorfärg4 2 2 2 4 6" xfId="22794"/>
    <cellStyle name="40% - Dekorfärg4 2 2 2 5" xfId="1802"/>
    <cellStyle name="40% - Dekorfärg4 2 2 2 5 2" xfId="14827"/>
    <cellStyle name="40% - Dekorfärg4 2 2 2 5 2 2" xfId="33987"/>
    <cellStyle name="40% - Dekorfärg4 2 2 2 5 3" xfId="16526"/>
    <cellStyle name="40% - Dekorfärg4 2 2 2 5 3 2" xfId="35586"/>
    <cellStyle name="40% - Dekorfärg4 2 2 2 5 4" xfId="24947"/>
    <cellStyle name="40% - Dekorfärg4 2 2 2 5 5" xfId="22796"/>
    <cellStyle name="40% - Dekorfärg4 2 2 2 6" xfId="11590"/>
    <cellStyle name="40% - Dekorfärg4 2 2 2 6 2" xfId="32361"/>
    <cellStyle name="40% - Dekorfärg4 2 2 2 7" xfId="16825"/>
    <cellStyle name="40% - Dekorfärg4 2 2 2 7 2" xfId="35752"/>
    <cellStyle name="40% - Dekorfärg4 2 2 2 8" xfId="24936"/>
    <cellStyle name="40% - Dekorfärg4 2 2 2 9" xfId="20943"/>
    <cellStyle name="40% - Dekorfärg4 2 2 3" xfId="1803"/>
    <cellStyle name="40% - Dekorfärg4 2 2 3 2" xfId="1804"/>
    <cellStyle name="40% - Dekorfärg4 2 2 3 2 2" xfId="1805"/>
    <cellStyle name="40% - Dekorfärg4 2 2 3 2 2 2" xfId="14830"/>
    <cellStyle name="40% - Dekorfärg4 2 2 3 2 2 2 2" xfId="33990"/>
    <cellStyle name="40% - Dekorfärg4 2 2 3 2 2 3" xfId="16327"/>
    <cellStyle name="40% - Dekorfärg4 2 2 3 2 2 3 2" xfId="35449"/>
    <cellStyle name="40% - Dekorfärg4 2 2 3 2 2 4" xfId="24950"/>
    <cellStyle name="40% - Dekorfärg4 2 2 3 2 2 5" xfId="22799"/>
    <cellStyle name="40% - Dekorfärg4 2 2 3 2 3" xfId="14829"/>
    <cellStyle name="40% - Dekorfärg4 2 2 3 2 3 2" xfId="33989"/>
    <cellStyle name="40% - Dekorfärg4 2 2 3 2 4" xfId="20341"/>
    <cellStyle name="40% - Dekorfärg4 2 2 3 2 4 2" xfId="37688"/>
    <cellStyle name="40% - Dekorfärg4 2 2 3 2 5" xfId="24949"/>
    <cellStyle name="40% - Dekorfärg4 2 2 3 2 6" xfId="22798"/>
    <cellStyle name="40% - Dekorfärg4 2 2 3 3" xfId="1806"/>
    <cellStyle name="40% - Dekorfärg4 2 2 3 3 2" xfId="1807"/>
    <cellStyle name="40% - Dekorfärg4 2 2 3 3 2 2" xfId="14832"/>
    <cellStyle name="40% - Dekorfärg4 2 2 3 3 2 2 2" xfId="33992"/>
    <cellStyle name="40% - Dekorfärg4 2 2 3 3 2 3" xfId="20594"/>
    <cellStyle name="40% - Dekorfärg4 2 2 3 3 2 3 2" xfId="37938"/>
    <cellStyle name="40% - Dekorfärg4 2 2 3 3 2 4" xfId="24952"/>
    <cellStyle name="40% - Dekorfärg4 2 2 3 3 2 5" xfId="22801"/>
    <cellStyle name="40% - Dekorfärg4 2 2 3 3 3" xfId="14831"/>
    <cellStyle name="40% - Dekorfärg4 2 2 3 3 3 2" xfId="33991"/>
    <cellStyle name="40% - Dekorfärg4 2 2 3 3 4" xfId="20136"/>
    <cellStyle name="40% - Dekorfärg4 2 2 3 3 4 2" xfId="37485"/>
    <cellStyle name="40% - Dekorfärg4 2 2 3 3 5" xfId="24951"/>
    <cellStyle name="40% - Dekorfärg4 2 2 3 3 6" xfId="22800"/>
    <cellStyle name="40% - Dekorfärg4 2 2 3 4" xfId="1808"/>
    <cellStyle name="40% - Dekorfärg4 2 2 3 4 2" xfId="14833"/>
    <cellStyle name="40% - Dekorfärg4 2 2 3 4 2 2" xfId="33993"/>
    <cellStyle name="40% - Dekorfärg4 2 2 3 4 3" xfId="18249"/>
    <cellStyle name="40% - Dekorfärg4 2 2 3 4 3 2" xfId="36391"/>
    <cellStyle name="40% - Dekorfärg4 2 2 3 4 4" xfId="24953"/>
    <cellStyle name="40% - Dekorfärg4 2 2 3 4 5" xfId="22802"/>
    <cellStyle name="40% - Dekorfärg4 2 2 3 5" xfId="14828"/>
    <cellStyle name="40% - Dekorfärg4 2 2 3 5 2" xfId="33988"/>
    <cellStyle name="40% - Dekorfärg4 2 2 3 6" xfId="20449"/>
    <cellStyle name="40% - Dekorfärg4 2 2 3 6 2" xfId="37795"/>
    <cellStyle name="40% - Dekorfärg4 2 2 3 7" xfId="24948"/>
    <cellStyle name="40% - Dekorfärg4 2 2 3 8" xfId="22797"/>
    <cellStyle name="40% - Dekorfärg4 2 2 4" xfId="1809"/>
    <cellStyle name="40% - Dekorfärg4 2 2 4 2" xfId="1810"/>
    <cellStyle name="40% - Dekorfärg4 2 2 4 2 2" xfId="14835"/>
    <cellStyle name="40% - Dekorfärg4 2 2 4 2 2 2" xfId="33995"/>
    <cellStyle name="40% - Dekorfärg4 2 2 4 2 3" xfId="19773"/>
    <cellStyle name="40% - Dekorfärg4 2 2 4 2 3 2" xfId="37130"/>
    <cellStyle name="40% - Dekorfärg4 2 2 4 2 4" xfId="24955"/>
    <cellStyle name="40% - Dekorfärg4 2 2 4 2 5" xfId="22804"/>
    <cellStyle name="40% - Dekorfärg4 2 2 4 3" xfId="14834"/>
    <cellStyle name="40% - Dekorfärg4 2 2 4 3 2" xfId="33994"/>
    <cellStyle name="40% - Dekorfärg4 2 2 4 4" xfId="18794"/>
    <cellStyle name="40% - Dekorfärg4 2 2 4 4 2" xfId="36605"/>
    <cellStyle name="40% - Dekorfärg4 2 2 4 5" xfId="24954"/>
    <cellStyle name="40% - Dekorfärg4 2 2 4 6" xfId="22803"/>
    <cellStyle name="40% - Dekorfärg4 2 2 5" xfId="1811"/>
    <cellStyle name="40% - Dekorfärg4 2 2 5 2" xfId="1812"/>
    <cellStyle name="40% - Dekorfärg4 2 2 5 2 2" xfId="14837"/>
    <cellStyle name="40% - Dekorfärg4 2 2 5 2 2 2" xfId="33997"/>
    <cellStyle name="40% - Dekorfärg4 2 2 5 2 3" xfId="16445"/>
    <cellStyle name="40% - Dekorfärg4 2 2 5 2 3 2" xfId="35547"/>
    <cellStyle name="40% - Dekorfärg4 2 2 5 2 4" xfId="24957"/>
    <cellStyle name="40% - Dekorfärg4 2 2 5 2 5" xfId="22806"/>
    <cellStyle name="40% - Dekorfärg4 2 2 5 3" xfId="14836"/>
    <cellStyle name="40% - Dekorfärg4 2 2 5 3 2" xfId="33996"/>
    <cellStyle name="40% - Dekorfärg4 2 2 5 4" xfId="18707"/>
    <cellStyle name="40% - Dekorfärg4 2 2 5 4 2" xfId="36564"/>
    <cellStyle name="40% - Dekorfärg4 2 2 5 5" xfId="24956"/>
    <cellStyle name="40% - Dekorfärg4 2 2 5 6" xfId="22805"/>
    <cellStyle name="40% - Dekorfärg4 2 2 6" xfId="1813"/>
    <cellStyle name="40% - Dekorfärg4 2 2 6 2" xfId="14838"/>
    <cellStyle name="40% - Dekorfärg4 2 2 6 2 2" xfId="33998"/>
    <cellStyle name="40% - Dekorfärg4 2 2 6 3" xfId="18684"/>
    <cellStyle name="40% - Dekorfärg4 2 2 6 3 2" xfId="36555"/>
    <cellStyle name="40% - Dekorfärg4 2 2 6 4" xfId="24958"/>
    <cellStyle name="40% - Dekorfärg4 2 2 6 5" xfId="22807"/>
    <cellStyle name="40% - Dekorfärg4 2 2 7" xfId="11589"/>
    <cellStyle name="40% - Dekorfärg4 2 2 7 2" xfId="32360"/>
    <cellStyle name="40% - Dekorfärg4 2 2 8" xfId="16043"/>
    <cellStyle name="40% - Dekorfärg4 2 2 8 2" xfId="35172"/>
    <cellStyle name="40% - Dekorfärg4 2 2 9" xfId="24935"/>
    <cellStyle name="40% - Dekorfärg4 2 2_Brygga Q" xfId="1814"/>
    <cellStyle name="40% - Dekorfärg4 2 3" xfId="1815"/>
    <cellStyle name="40% - Dekorfärg4 2 3 10" xfId="20944"/>
    <cellStyle name="40% - Dekorfärg4 2 3 11" xfId="43674"/>
    <cellStyle name="40% - Dekorfärg4 2 3 2" xfId="1816"/>
    <cellStyle name="40% - Dekorfärg4 2 3 2 10" xfId="43675"/>
    <cellStyle name="40% - Dekorfärg4 2 3 2 2" xfId="1817"/>
    <cellStyle name="40% - Dekorfärg4 2 3 2 2 2" xfId="1818"/>
    <cellStyle name="40% - Dekorfärg4 2 3 2 2 2 2" xfId="1819"/>
    <cellStyle name="40% - Dekorfärg4 2 3 2 2 2 2 2" xfId="14841"/>
    <cellStyle name="40% - Dekorfärg4 2 3 2 2 2 2 2 2" xfId="34001"/>
    <cellStyle name="40% - Dekorfärg4 2 3 2 2 2 2 3" xfId="19908"/>
    <cellStyle name="40% - Dekorfärg4 2 3 2 2 2 2 3 2" xfId="37262"/>
    <cellStyle name="40% - Dekorfärg4 2 3 2 2 2 2 4" xfId="24963"/>
    <cellStyle name="40% - Dekorfärg4 2 3 2 2 2 2 5" xfId="22810"/>
    <cellStyle name="40% - Dekorfärg4 2 3 2 2 2 3" xfId="14840"/>
    <cellStyle name="40% - Dekorfärg4 2 3 2 2 2 3 2" xfId="34000"/>
    <cellStyle name="40% - Dekorfärg4 2 3 2 2 2 4" xfId="16776"/>
    <cellStyle name="40% - Dekorfärg4 2 3 2 2 2 4 2" xfId="35705"/>
    <cellStyle name="40% - Dekorfärg4 2 3 2 2 2 5" xfId="24962"/>
    <cellStyle name="40% - Dekorfärg4 2 3 2 2 2 6" xfId="22809"/>
    <cellStyle name="40% - Dekorfärg4 2 3 2 2 3" xfId="1820"/>
    <cellStyle name="40% - Dekorfärg4 2 3 2 2 3 2" xfId="1821"/>
    <cellStyle name="40% - Dekorfärg4 2 3 2 2 3 2 2" xfId="14843"/>
    <cellStyle name="40% - Dekorfärg4 2 3 2 2 3 2 2 2" xfId="34003"/>
    <cellStyle name="40% - Dekorfärg4 2 3 2 2 3 2 3" xfId="20412"/>
    <cellStyle name="40% - Dekorfärg4 2 3 2 2 3 2 3 2" xfId="37758"/>
    <cellStyle name="40% - Dekorfärg4 2 3 2 2 3 2 4" xfId="24965"/>
    <cellStyle name="40% - Dekorfärg4 2 3 2 2 3 2 5" xfId="22812"/>
    <cellStyle name="40% - Dekorfärg4 2 3 2 2 3 3" xfId="14842"/>
    <cellStyle name="40% - Dekorfärg4 2 3 2 2 3 3 2" xfId="34002"/>
    <cellStyle name="40% - Dekorfärg4 2 3 2 2 3 4" xfId="16854"/>
    <cellStyle name="40% - Dekorfärg4 2 3 2 2 3 4 2" xfId="35778"/>
    <cellStyle name="40% - Dekorfärg4 2 3 2 2 3 5" xfId="24964"/>
    <cellStyle name="40% - Dekorfärg4 2 3 2 2 3 6" xfId="22811"/>
    <cellStyle name="40% - Dekorfärg4 2 3 2 2 4" xfId="1822"/>
    <cellStyle name="40% - Dekorfärg4 2 3 2 2 4 2" xfId="14844"/>
    <cellStyle name="40% - Dekorfärg4 2 3 2 2 4 2 2" xfId="34004"/>
    <cellStyle name="40% - Dekorfärg4 2 3 2 2 4 3" xfId="16326"/>
    <cellStyle name="40% - Dekorfärg4 2 3 2 2 4 3 2" xfId="35448"/>
    <cellStyle name="40% - Dekorfärg4 2 3 2 2 4 4" xfId="24966"/>
    <cellStyle name="40% - Dekorfärg4 2 3 2 2 4 5" xfId="22813"/>
    <cellStyle name="40% - Dekorfärg4 2 3 2 2 5" xfId="14839"/>
    <cellStyle name="40% - Dekorfärg4 2 3 2 2 5 2" xfId="33999"/>
    <cellStyle name="40% - Dekorfärg4 2 3 2 2 6" xfId="20006"/>
    <cellStyle name="40% - Dekorfärg4 2 3 2 2 6 2" xfId="37359"/>
    <cellStyle name="40% - Dekorfärg4 2 3 2 2 7" xfId="24961"/>
    <cellStyle name="40% - Dekorfärg4 2 3 2 2 8" xfId="22808"/>
    <cellStyle name="40% - Dekorfärg4 2 3 2 3" xfId="1823"/>
    <cellStyle name="40% - Dekorfärg4 2 3 2 3 2" xfId="1824"/>
    <cellStyle name="40% - Dekorfärg4 2 3 2 3 2 2" xfId="14846"/>
    <cellStyle name="40% - Dekorfärg4 2 3 2 3 2 2 2" xfId="34006"/>
    <cellStyle name="40% - Dekorfärg4 2 3 2 3 2 3" xfId="20437"/>
    <cellStyle name="40% - Dekorfärg4 2 3 2 3 2 3 2" xfId="37783"/>
    <cellStyle name="40% - Dekorfärg4 2 3 2 3 2 4" xfId="24968"/>
    <cellStyle name="40% - Dekorfärg4 2 3 2 3 2 5" xfId="22815"/>
    <cellStyle name="40% - Dekorfärg4 2 3 2 3 3" xfId="14845"/>
    <cellStyle name="40% - Dekorfärg4 2 3 2 3 3 2" xfId="34005"/>
    <cellStyle name="40% - Dekorfärg4 2 3 2 3 4" xfId="20293"/>
    <cellStyle name="40% - Dekorfärg4 2 3 2 3 4 2" xfId="37640"/>
    <cellStyle name="40% - Dekorfärg4 2 3 2 3 5" xfId="24967"/>
    <cellStyle name="40% - Dekorfärg4 2 3 2 3 6" xfId="22814"/>
    <cellStyle name="40% - Dekorfärg4 2 3 2 4" xfId="1825"/>
    <cellStyle name="40% - Dekorfärg4 2 3 2 4 2" xfId="1826"/>
    <cellStyle name="40% - Dekorfärg4 2 3 2 4 2 2" xfId="14848"/>
    <cellStyle name="40% - Dekorfärg4 2 3 2 4 2 2 2" xfId="34008"/>
    <cellStyle name="40% - Dekorfärg4 2 3 2 4 2 3" xfId="16285"/>
    <cellStyle name="40% - Dekorfärg4 2 3 2 4 2 3 2" xfId="35408"/>
    <cellStyle name="40% - Dekorfärg4 2 3 2 4 2 4" xfId="24970"/>
    <cellStyle name="40% - Dekorfärg4 2 3 2 4 2 5" xfId="22817"/>
    <cellStyle name="40% - Dekorfärg4 2 3 2 4 3" xfId="14847"/>
    <cellStyle name="40% - Dekorfärg4 2 3 2 4 3 2" xfId="34007"/>
    <cellStyle name="40% - Dekorfärg4 2 3 2 4 4" xfId="16703"/>
    <cellStyle name="40% - Dekorfärg4 2 3 2 4 4 2" xfId="35648"/>
    <cellStyle name="40% - Dekorfärg4 2 3 2 4 5" xfId="24969"/>
    <cellStyle name="40% - Dekorfärg4 2 3 2 4 6" xfId="22816"/>
    <cellStyle name="40% - Dekorfärg4 2 3 2 5" xfId="1827"/>
    <cellStyle name="40% - Dekorfärg4 2 3 2 5 2" xfId="14849"/>
    <cellStyle name="40% - Dekorfärg4 2 3 2 5 2 2" xfId="34009"/>
    <cellStyle name="40% - Dekorfärg4 2 3 2 5 3" xfId="19624"/>
    <cellStyle name="40% - Dekorfärg4 2 3 2 5 3 2" xfId="36982"/>
    <cellStyle name="40% - Dekorfärg4 2 3 2 5 4" xfId="24971"/>
    <cellStyle name="40% - Dekorfärg4 2 3 2 5 5" xfId="22818"/>
    <cellStyle name="40% - Dekorfärg4 2 3 2 6" xfId="11592"/>
    <cellStyle name="40% - Dekorfärg4 2 3 2 6 2" xfId="32363"/>
    <cellStyle name="40% - Dekorfärg4 2 3 2 7" xfId="20141"/>
    <cellStyle name="40% - Dekorfärg4 2 3 2 7 2" xfId="37490"/>
    <cellStyle name="40% - Dekorfärg4 2 3 2 8" xfId="24960"/>
    <cellStyle name="40% - Dekorfärg4 2 3 2 9" xfId="20945"/>
    <cellStyle name="40% - Dekorfärg4 2 3 3" xfId="1828"/>
    <cellStyle name="40% - Dekorfärg4 2 3 3 2" xfId="1829"/>
    <cellStyle name="40% - Dekorfärg4 2 3 3 2 2" xfId="1830"/>
    <cellStyle name="40% - Dekorfärg4 2 3 3 2 2 2" xfId="14852"/>
    <cellStyle name="40% - Dekorfärg4 2 3 3 2 2 2 2" xfId="34012"/>
    <cellStyle name="40% - Dekorfärg4 2 3 3 2 2 3" xfId="16822"/>
    <cellStyle name="40% - Dekorfärg4 2 3 3 2 2 3 2" xfId="35749"/>
    <cellStyle name="40% - Dekorfärg4 2 3 3 2 2 4" xfId="24974"/>
    <cellStyle name="40% - Dekorfärg4 2 3 3 2 2 5" xfId="22821"/>
    <cellStyle name="40% - Dekorfärg4 2 3 3 2 3" xfId="14851"/>
    <cellStyle name="40% - Dekorfärg4 2 3 3 2 3 2" xfId="34011"/>
    <cellStyle name="40% - Dekorfärg4 2 3 3 2 4" xfId="20086"/>
    <cellStyle name="40% - Dekorfärg4 2 3 3 2 4 2" xfId="37436"/>
    <cellStyle name="40% - Dekorfärg4 2 3 3 2 5" xfId="24973"/>
    <cellStyle name="40% - Dekorfärg4 2 3 3 2 6" xfId="22820"/>
    <cellStyle name="40% - Dekorfärg4 2 3 3 3" xfId="1831"/>
    <cellStyle name="40% - Dekorfärg4 2 3 3 3 2" xfId="1832"/>
    <cellStyle name="40% - Dekorfärg4 2 3 3 3 2 2" xfId="14854"/>
    <cellStyle name="40% - Dekorfärg4 2 3 3 3 2 2 2" xfId="34014"/>
    <cellStyle name="40% - Dekorfärg4 2 3 3 3 2 3" xfId="15971"/>
    <cellStyle name="40% - Dekorfärg4 2 3 3 3 2 3 2" xfId="35103"/>
    <cellStyle name="40% - Dekorfärg4 2 3 3 3 2 4" xfId="24976"/>
    <cellStyle name="40% - Dekorfärg4 2 3 3 3 2 5" xfId="22823"/>
    <cellStyle name="40% - Dekorfärg4 2 3 3 3 3" xfId="14853"/>
    <cellStyle name="40% - Dekorfärg4 2 3 3 3 3 2" xfId="34013"/>
    <cellStyle name="40% - Dekorfärg4 2 3 3 3 4" xfId="16023"/>
    <cellStyle name="40% - Dekorfärg4 2 3 3 3 4 2" xfId="35153"/>
    <cellStyle name="40% - Dekorfärg4 2 3 3 3 5" xfId="24975"/>
    <cellStyle name="40% - Dekorfärg4 2 3 3 3 6" xfId="22822"/>
    <cellStyle name="40% - Dekorfärg4 2 3 3 4" xfId="1833"/>
    <cellStyle name="40% - Dekorfärg4 2 3 3 4 2" xfId="14855"/>
    <cellStyle name="40% - Dekorfärg4 2 3 3 4 2 2" xfId="34015"/>
    <cellStyle name="40% - Dekorfärg4 2 3 3 4 3" xfId="20033"/>
    <cellStyle name="40% - Dekorfärg4 2 3 3 4 3 2" xfId="37385"/>
    <cellStyle name="40% - Dekorfärg4 2 3 3 4 4" xfId="24977"/>
    <cellStyle name="40% - Dekorfärg4 2 3 3 4 5" xfId="22824"/>
    <cellStyle name="40% - Dekorfärg4 2 3 3 5" xfId="14850"/>
    <cellStyle name="40% - Dekorfärg4 2 3 3 5 2" xfId="34010"/>
    <cellStyle name="40% - Dekorfärg4 2 3 3 6" xfId="16700"/>
    <cellStyle name="40% - Dekorfärg4 2 3 3 6 2" xfId="35645"/>
    <cellStyle name="40% - Dekorfärg4 2 3 3 7" xfId="24972"/>
    <cellStyle name="40% - Dekorfärg4 2 3 3 8" xfId="22819"/>
    <cellStyle name="40% - Dekorfärg4 2 3 4" xfId="1834"/>
    <cellStyle name="40% - Dekorfärg4 2 3 4 2" xfId="1835"/>
    <cellStyle name="40% - Dekorfärg4 2 3 4 2 2" xfId="14857"/>
    <cellStyle name="40% - Dekorfärg4 2 3 4 2 2 2" xfId="34017"/>
    <cellStyle name="40% - Dekorfärg4 2 3 4 2 3" xfId="20214"/>
    <cellStyle name="40% - Dekorfärg4 2 3 4 2 3 2" xfId="37561"/>
    <cellStyle name="40% - Dekorfärg4 2 3 4 2 4" xfId="24979"/>
    <cellStyle name="40% - Dekorfärg4 2 3 4 2 5" xfId="22826"/>
    <cellStyle name="40% - Dekorfärg4 2 3 4 3" xfId="14856"/>
    <cellStyle name="40% - Dekorfärg4 2 3 4 3 2" xfId="34016"/>
    <cellStyle name="40% - Dekorfärg4 2 3 4 4" xfId="19830"/>
    <cellStyle name="40% - Dekorfärg4 2 3 4 4 2" xfId="37185"/>
    <cellStyle name="40% - Dekorfärg4 2 3 4 5" xfId="24978"/>
    <cellStyle name="40% - Dekorfärg4 2 3 4 6" xfId="22825"/>
    <cellStyle name="40% - Dekorfärg4 2 3 5" xfId="1836"/>
    <cellStyle name="40% - Dekorfärg4 2 3 5 2" xfId="1837"/>
    <cellStyle name="40% - Dekorfärg4 2 3 5 2 2" xfId="14859"/>
    <cellStyle name="40% - Dekorfärg4 2 3 5 2 2 2" xfId="34019"/>
    <cellStyle name="40% - Dekorfärg4 2 3 5 2 3" xfId="16377"/>
    <cellStyle name="40% - Dekorfärg4 2 3 5 2 3 2" xfId="35499"/>
    <cellStyle name="40% - Dekorfärg4 2 3 5 2 4" xfId="24981"/>
    <cellStyle name="40% - Dekorfärg4 2 3 5 2 5" xfId="22828"/>
    <cellStyle name="40% - Dekorfärg4 2 3 5 3" xfId="14858"/>
    <cellStyle name="40% - Dekorfärg4 2 3 5 3 2" xfId="34018"/>
    <cellStyle name="40% - Dekorfärg4 2 3 5 4" xfId="16211"/>
    <cellStyle name="40% - Dekorfärg4 2 3 5 4 2" xfId="35335"/>
    <cellStyle name="40% - Dekorfärg4 2 3 5 5" xfId="24980"/>
    <cellStyle name="40% - Dekorfärg4 2 3 5 6" xfId="22827"/>
    <cellStyle name="40% - Dekorfärg4 2 3 6" xfId="1838"/>
    <cellStyle name="40% - Dekorfärg4 2 3 6 2" xfId="14860"/>
    <cellStyle name="40% - Dekorfärg4 2 3 6 2 2" xfId="34020"/>
    <cellStyle name="40% - Dekorfärg4 2 3 6 3" xfId="19864"/>
    <cellStyle name="40% - Dekorfärg4 2 3 6 3 2" xfId="37219"/>
    <cellStyle name="40% - Dekorfärg4 2 3 6 4" xfId="24982"/>
    <cellStyle name="40% - Dekorfärg4 2 3 6 5" xfId="22829"/>
    <cellStyle name="40% - Dekorfärg4 2 3 7" xfId="11591"/>
    <cellStyle name="40% - Dekorfärg4 2 3 7 2" xfId="32362"/>
    <cellStyle name="40% - Dekorfärg4 2 3 8" xfId="18741"/>
    <cellStyle name="40% - Dekorfärg4 2 3 8 2" xfId="36582"/>
    <cellStyle name="40% - Dekorfärg4 2 3 9" xfId="24959"/>
    <cellStyle name="40% - Dekorfärg4 2 3_Brygga Q" xfId="1839"/>
    <cellStyle name="40% - Dekorfärg4 2 4" xfId="1840"/>
    <cellStyle name="40% - Dekorfärg4 2 4 10" xfId="43676"/>
    <cellStyle name="40% - Dekorfärg4 2 4 2" xfId="1841"/>
    <cellStyle name="40% - Dekorfärg4 2 4 2 2" xfId="1842"/>
    <cellStyle name="40% - Dekorfärg4 2 4 2 2 2" xfId="1843"/>
    <cellStyle name="40% - Dekorfärg4 2 4 2 2 2 2" xfId="14863"/>
    <cellStyle name="40% - Dekorfärg4 2 4 2 2 2 2 2" xfId="34023"/>
    <cellStyle name="40% - Dekorfärg4 2 4 2 2 2 3" xfId="20252"/>
    <cellStyle name="40% - Dekorfärg4 2 4 2 2 2 3 2" xfId="37599"/>
    <cellStyle name="40% - Dekorfärg4 2 4 2 2 2 4" xfId="24986"/>
    <cellStyle name="40% - Dekorfärg4 2 4 2 2 2 5" xfId="22832"/>
    <cellStyle name="40% - Dekorfärg4 2 4 2 2 3" xfId="14862"/>
    <cellStyle name="40% - Dekorfärg4 2 4 2 2 3 2" xfId="34022"/>
    <cellStyle name="40% - Dekorfärg4 2 4 2 2 4" xfId="18687"/>
    <cellStyle name="40% - Dekorfärg4 2 4 2 2 4 2" xfId="36556"/>
    <cellStyle name="40% - Dekorfärg4 2 4 2 2 5" xfId="24985"/>
    <cellStyle name="40% - Dekorfärg4 2 4 2 2 6" xfId="22831"/>
    <cellStyle name="40% - Dekorfärg4 2 4 2 3" xfId="1844"/>
    <cellStyle name="40% - Dekorfärg4 2 4 2 3 2" xfId="1845"/>
    <cellStyle name="40% - Dekorfärg4 2 4 2 3 2 2" xfId="14865"/>
    <cellStyle name="40% - Dekorfärg4 2 4 2 3 2 2 2" xfId="34025"/>
    <cellStyle name="40% - Dekorfärg4 2 4 2 3 2 3" xfId="16351"/>
    <cellStyle name="40% - Dekorfärg4 2 4 2 3 2 3 2" xfId="35473"/>
    <cellStyle name="40% - Dekorfärg4 2 4 2 3 2 4" xfId="24988"/>
    <cellStyle name="40% - Dekorfärg4 2 4 2 3 2 5" xfId="22834"/>
    <cellStyle name="40% - Dekorfärg4 2 4 2 3 3" xfId="14864"/>
    <cellStyle name="40% - Dekorfärg4 2 4 2 3 3 2" xfId="34024"/>
    <cellStyle name="40% - Dekorfärg4 2 4 2 3 4" xfId="20642"/>
    <cellStyle name="40% - Dekorfärg4 2 4 2 3 4 2" xfId="37984"/>
    <cellStyle name="40% - Dekorfärg4 2 4 2 3 5" xfId="24987"/>
    <cellStyle name="40% - Dekorfärg4 2 4 2 3 6" xfId="22833"/>
    <cellStyle name="40% - Dekorfärg4 2 4 2 4" xfId="1846"/>
    <cellStyle name="40% - Dekorfärg4 2 4 2 4 2" xfId="14866"/>
    <cellStyle name="40% - Dekorfärg4 2 4 2 4 2 2" xfId="34026"/>
    <cellStyle name="40% - Dekorfärg4 2 4 2 4 3" xfId="19927"/>
    <cellStyle name="40% - Dekorfärg4 2 4 2 4 3 2" xfId="37281"/>
    <cellStyle name="40% - Dekorfärg4 2 4 2 4 4" xfId="24989"/>
    <cellStyle name="40% - Dekorfärg4 2 4 2 4 5" xfId="22835"/>
    <cellStyle name="40% - Dekorfärg4 2 4 2 5" xfId="14861"/>
    <cellStyle name="40% - Dekorfärg4 2 4 2 5 2" xfId="34021"/>
    <cellStyle name="40% - Dekorfärg4 2 4 2 6" xfId="19841"/>
    <cellStyle name="40% - Dekorfärg4 2 4 2 6 2" xfId="37196"/>
    <cellStyle name="40% - Dekorfärg4 2 4 2 7" xfId="24984"/>
    <cellStyle name="40% - Dekorfärg4 2 4 2 8" xfId="22830"/>
    <cellStyle name="40% - Dekorfärg4 2 4 3" xfId="1847"/>
    <cellStyle name="40% - Dekorfärg4 2 4 3 2" xfId="1848"/>
    <cellStyle name="40% - Dekorfärg4 2 4 3 2 2" xfId="14868"/>
    <cellStyle name="40% - Dekorfärg4 2 4 3 2 2 2" xfId="34028"/>
    <cellStyle name="40% - Dekorfärg4 2 4 3 2 3" xfId="15781"/>
    <cellStyle name="40% - Dekorfärg4 2 4 3 2 3 2" xfId="34917"/>
    <cellStyle name="40% - Dekorfärg4 2 4 3 2 4" xfId="24991"/>
    <cellStyle name="40% - Dekorfärg4 2 4 3 2 5" xfId="22837"/>
    <cellStyle name="40% - Dekorfärg4 2 4 3 3" xfId="14867"/>
    <cellStyle name="40% - Dekorfärg4 2 4 3 3 2" xfId="34027"/>
    <cellStyle name="40% - Dekorfärg4 2 4 3 4" xfId="15944"/>
    <cellStyle name="40% - Dekorfärg4 2 4 3 4 2" xfId="35076"/>
    <cellStyle name="40% - Dekorfärg4 2 4 3 5" xfId="24990"/>
    <cellStyle name="40% - Dekorfärg4 2 4 3 6" xfId="22836"/>
    <cellStyle name="40% - Dekorfärg4 2 4 4" xfId="1849"/>
    <cellStyle name="40% - Dekorfärg4 2 4 4 2" xfId="1850"/>
    <cellStyle name="40% - Dekorfärg4 2 4 4 2 2" xfId="14870"/>
    <cellStyle name="40% - Dekorfärg4 2 4 4 2 2 2" xfId="34030"/>
    <cellStyle name="40% - Dekorfärg4 2 4 4 2 3" xfId="20342"/>
    <cellStyle name="40% - Dekorfärg4 2 4 4 2 3 2" xfId="37689"/>
    <cellStyle name="40% - Dekorfärg4 2 4 4 2 4" xfId="24993"/>
    <cellStyle name="40% - Dekorfärg4 2 4 4 2 5" xfId="22839"/>
    <cellStyle name="40% - Dekorfärg4 2 4 4 3" xfId="14869"/>
    <cellStyle name="40% - Dekorfärg4 2 4 4 3 2" xfId="34029"/>
    <cellStyle name="40% - Dekorfärg4 2 4 4 4" xfId="15779"/>
    <cellStyle name="40% - Dekorfärg4 2 4 4 4 2" xfId="34915"/>
    <cellStyle name="40% - Dekorfärg4 2 4 4 5" xfId="24992"/>
    <cellStyle name="40% - Dekorfärg4 2 4 4 6" xfId="22838"/>
    <cellStyle name="40% - Dekorfärg4 2 4 5" xfId="1851"/>
    <cellStyle name="40% - Dekorfärg4 2 4 5 2" xfId="14871"/>
    <cellStyle name="40% - Dekorfärg4 2 4 5 2 2" xfId="34031"/>
    <cellStyle name="40% - Dekorfärg4 2 4 5 3" xfId="16705"/>
    <cellStyle name="40% - Dekorfärg4 2 4 5 3 2" xfId="35650"/>
    <cellStyle name="40% - Dekorfärg4 2 4 5 4" xfId="24994"/>
    <cellStyle name="40% - Dekorfärg4 2 4 5 5" xfId="22840"/>
    <cellStyle name="40% - Dekorfärg4 2 4 6" xfId="11593"/>
    <cellStyle name="40% - Dekorfärg4 2 4 6 2" xfId="32364"/>
    <cellStyle name="40% - Dekorfärg4 2 4 7" xfId="16405"/>
    <cellStyle name="40% - Dekorfärg4 2 4 7 2" xfId="35527"/>
    <cellStyle name="40% - Dekorfärg4 2 4 8" xfId="24983"/>
    <cellStyle name="40% - Dekorfärg4 2 4 9" xfId="20946"/>
    <cellStyle name="40% - Dekorfärg4 2 5" xfId="1852"/>
    <cellStyle name="40% - Dekorfärg4 2 5 2" xfId="1853"/>
    <cellStyle name="40% - Dekorfärg4 2 5 2 2" xfId="1854"/>
    <cellStyle name="40% - Dekorfärg4 2 5 2 2 2" xfId="14874"/>
    <cellStyle name="40% - Dekorfärg4 2 5 2 2 2 2" xfId="34034"/>
    <cellStyle name="40% - Dekorfärg4 2 5 2 2 3" xfId="19950"/>
    <cellStyle name="40% - Dekorfärg4 2 5 2 2 3 2" xfId="37304"/>
    <cellStyle name="40% - Dekorfärg4 2 5 2 2 4" xfId="24997"/>
    <cellStyle name="40% - Dekorfärg4 2 5 2 2 5" xfId="22843"/>
    <cellStyle name="40% - Dekorfärg4 2 5 2 3" xfId="14873"/>
    <cellStyle name="40% - Dekorfärg4 2 5 2 3 2" xfId="34033"/>
    <cellStyle name="40% - Dekorfärg4 2 5 2 4" xfId="16111"/>
    <cellStyle name="40% - Dekorfärg4 2 5 2 4 2" xfId="35236"/>
    <cellStyle name="40% - Dekorfärg4 2 5 2 5" xfId="24996"/>
    <cellStyle name="40% - Dekorfärg4 2 5 2 6" xfId="22842"/>
    <cellStyle name="40% - Dekorfärg4 2 5 3" xfId="1855"/>
    <cellStyle name="40% - Dekorfärg4 2 5 3 2" xfId="1856"/>
    <cellStyle name="40% - Dekorfärg4 2 5 3 2 2" xfId="14876"/>
    <cellStyle name="40% - Dekorfärg4 2 5 3 2 2 2" xfId="34036"/>
    <cellStyle name="40% - Dekorfärg4 2 5 3 2 3" xfId="19686"/>
    <cellStyle name="40% - Dekorfärg4 2 5 3 2 3 2" xfId="37044"/>
    <cellStyle name="40% - Dekorfärg4 2 5 3 2 4" xfId="24999"/>
    <cellStyle name="40% - Dekorfärg4 2 5 3 2 5" xfId="22845"/>
    <cellStyle name="40% - Dekorfärg4 2 5 3 3" xfId="14875"/>
    <cellStyle name="40% - Dekorfärg4 2 5 3 3 2" xfId="34035"/>
    <cellStyle name="40% - Dekorfärg4 2 5 3 4" xfId="16044"/>
    <cellStyle name="40% - Dekorfärg4 2 5 3 4 2" xfId="35173"/>
    <cellStyle name="40% - Dekorfärg4 2 5 3 5" xfId="24998"/>
    <cellStyle name="40% - Dekorfärg4 2 5 3 6" xfId="22844"/>
    <cellStyle name="40% - Dekorfärg4 2 5 4" xfId="1857"/>
    <cellStyle name="40% - Dekorfärg4 2 5 4 2" xfId="14877"/>
    <cellStyle name="40% - Dekorfärg4 2 5 4 2 2" xfId="34037"/>
    <cellStyle name="40% - Dekorfärg4 2 5 4 3" xfId="19856"/>
    <cellStyle name="40% - Dekorfärg4 2 5 4 3 2" xfId="37211"/>
    <cellStyle name="40% - Dekorfärg4 2 5 4 4" xfId="25000"/>
    <cellStyle name="40% - Dekorfärg4 2 5 4 5" xfId="22846"/>
    <cellStyle name="40% - Dekorfärg4 2 5 5" xfId="14872"/>
    <cellStyle name="40% - Dekorfärg4 2 5 5 2" xfId="34032"/>
    <cellStyle name="40% - Dekorfärg4 2 5 6" xfId="19629"/>
    <cellStyle name="40% - Dekorfärg4 2 5 6 2" xfId="36987"/>
    <cellStyle name="40% - Dekorfärg4 2 5 7" xfId="24995"/>
    <cellStyle name="40% - Dekorfärg4 2 5 8" xfId="22841"/>
    <cellStyle name="40% - Dekorfärg4 2 6" xfId="1858"/>
    <cellStyle name="40% - Dekorfärg4 2 6 2" xfId="1859"/>
    <cellStyle name="40% - Dekorfärg4 2 6 2 2" xfId="14879"/>
    <cellStyle name="40% - Dekorfärg4 2 6 2 2 2" xfId="34039"/>
    <cellStyle name="40% - Dekorfärg4 2 6 2 3" xfId="15765"/>
    <cellStyle name="40% - Dekorfärg4 2 6 2 3 2" xfId="34901"/>
    <cellStyle name="40% - Dekorfärg4 2 6 2 4" xfId="25002"/>
    <cellStyle name="40% - Dekorfärg4 2 6 2 5" xfId="22848"/>
    <cellStyle name="40% - Dekorfärg4 2 6 3" xfId="1860"/>
    <cellStyle name="40% - Dekorfärg4 2 6 3 2" xfId="25003"/>
    <cellStyle name="40% - Dekorfärg4 2 6 4" xfId="14878"/>
    <cellStyle name="40% - Dekorfärg4 2 6 4 2" xfId="34038"/>
    <cellStyle name="40% - Dekorfärg4 2 6 5" xfId="20607"/>
    <cellStyle name="40% - Dekorfärg4 2 6 5 2" xfId="37950"/>
    <cellStyle name="40% - Dekorfärg4 2 6 6" xfId="25001"/>
    <cellStyle name="40% - Dekorfärg4 2 6 7" xfId="22847"/>
    <cellStyle name="40% - Dekorfärg4 2 7" xfId="1861"/>
    <cellStyle name="40% - Dekorfärg4 2 7 2" xfId="1862"/>
    <cellStyle name="40% - Dekorfärg4 2 7 2 2" xfId="14881"/>
    <cellStyle name="40% - Dekorfärg4 2 7 2 2 2" xfId="34041"/>
    <cellStyle name="40% - Dekorfärg4 2 7 2 3" xfId="20296"/>
    <cellStyle name="40% - Dekorfärg4 2 7 2 3 2" xfId="37643"/>
    <cellStyle name="40% - Dekorfärg4 2 7 2 4" xfId="25005"/>
    <cellStyle name="40% - Dekorfärg4 2 7 2 5" xfId="22850"/>
    <cellStyle name="40% - Dekorfärg4 2 7 3" xfId="14880"/>
    <cellStyle name="40% - Dekorfärg4 2 7 3 2" xfId="34040"/>
    <cellStyle name="40% - Dekorfärg4 2 7 4" xfId="19597"/>
    <cellStyle name="40% - Dekorfärg4 2 7 4 2" xfId="36955"/>
    <cellStyle name="40% - Dekorfärg4 2 7 5" xfId="25004"/>
    <cellStyle name="40% - Dekorfärg4 2 7 6" xfId="22849"/>
    <cellStyle name="40% - Dekorfärg4 2 8" xfId="1863"/>
    <cellStyle name="40% - Dekorfärg4 2 8 2" xfId="14882"/>
    <cellStyle name="40% - Dekorfärg4 2 8 2 2" xfId="34042"/>
    <cellStyle name="40% - Dekorfärg4 2 8 3" xfId="16157"/>
    <cellStyle name="40% - Dekorfärg4 2 8 3 2" xfId="35281"/>
    <cellStyle name="40% - Dekorfärg4 2 8 4" xfId="25006"/>
    <cellStyle name="40% - Dekorfärg4 2 8 5" xfId="22851"/>
    <cellStyle name="40% - Dekorfärg4 2 9" xfId="11588"/>
    <cellStyle name="40% - Dekorfärg4 2 9 2" xfId="32359"/>
    <cellStyle name="40% - Dekorfärg4 2_Accounts" xfId="1864"/>
    <cellStyle name="40% - Dekorfärg4 3" xfId="1865"/>
    <cellStyle name="40% - Dekorfärg4 3 2" xfId="1866"/>
    <cellStyle name="40% - Dekorfärg4 3 2 2" xfId="1867"/>
    <cellStyle name="40% - Dekorfärg4 3 2 2 2" xfId="1868"/>
    <cellStyle name="40% - Dekorfärg4 3 2 2 2 2" xfId="14884"/>
    <cellStyle name="40% - Dekorfärg4 3 2 2 2 2 2" xfId="34044"/>
    <cellStyle name="40% - Dekorfärg4 3 2 2 2 3" xfId="19675"/>
    <cellStyle name="40% - Dekorfärg4 3 2 2 2 3 2" xfId="37033"/>
    <cellStyle name="40% - Dekorfärg4 3 2 2 2 4" xfId="25007"/>
    <cellStyle name="40% - Dekorfärg4 3 2 2 2 5" xfId="22853"/>
    <cellStyle name="40% - Dekorfärg4 3 2 3" xfId="1869"/>
    <cellStyle name="40% - Dekorfärg4 3 2 3 2" xfId="14883"/>
    <cellStyle name="40% - Dekorfärg4 3 2 3 2 2" xfId="34043"/>
    <cellStyle name="40% - Dekorfärg4 3 2 3 3" xfId="15857"/>
    <cellStyle name="40% - Dekorfärg4 3 2 3 3 2" xfId="34991"/>
    <cellStyle name="40% - Dekorfärg4 3 2 3 4" xfId="25008"/>
    <cellStyle name="40% - Dekorfärg4 3 2 3 5" xfId="22852"/>
    <cellStyle name="40% - Dekorfärg4 3 3" xfId="1870"/>
    <cellStyle name="40% - Dekorfärg4 3 3 10" xfId="38435"/>
    <cellStyle name="40% - Dekorfärg4 3 3 11" xfId="38578"/>
    <cellStyle name="40% - Dekorfärg4 3 3 12" xfId="43457"/>
    <cellStyle name="40% - Dekorfärg4 3 3 2" xfId="1871"/>
    <cellStyle name="40% - Dekorfärg4 3 3 2 2" xfId="14885"/>
    <cellStyle name="40% - Dekorfärg4 3 3 2 2 2" xfId="34045"/>
    <cellStyle name="40% - Dekorfärg4 3 3 2 3" xfId="16172"/>
    <cellStyle name="40% - Dekorfärg4 3 3 2 3 2" xfId="35296"/>
    <cellStyle name="40% - Dekorfärg4 3 3 2 4" xfId="25010"/>
    <cellStyle name="40% - Dekorfärg4 3 3 2 5" xfId="22854"/>
    <cellStyle name="40% - Dekorfärg4 3 3 3" xfId="1872"/>
    <cellStyle name="40% - Dekorfärg4 3 3 4" xfId="11595"/>
    <cellStyle name="40% - Dekorfärg4 3 3 4 2" xfId="32366"/>
    <cellStyle name="40% - Dekorfärg4 3 3 5" xfId="16178"/>
    <cellStyle name="40% - Dekorfärg4 3 3 5 2" xfId="35302"/>
    <cellStyle name="40% - Dekorfärg4 3 3 6" xfId="25009"/>
    <cellStyle name="40% - Dekorfärg4 3 3 7" xfId="20948"/>
    <cellStyle name="40% - Dekorfärg4 3 3 8" xfId="38125"/>
    <cellStyle name="40% - Dekorfärg4 3 3 9" xfId="38298"/>
    <cellStyle name="40% - Dekorfärg4 3 3_Balance sheet - Parent" xfId="38638"/>
    <cellStyle name="40% - Dekorfärg4 3 4" xfId="1873"/>
    <cellStyle name="40% - Dekorfärg4 3 4 2" xfId="1874"/>
    <cellStyle name="40% - Dekorfärg4 3 4 2 2" xfId="14886"/>
    <cellStyle name="40% - Dekorfärg4 3 4 2 2 2" xfId="34046"/>
    <cellStyle name="40% - Dekorfärg4 3 4 2 3" xfId="15918"/>
    <cellStyle name="40% - Dekorfärg4 3 4 2 3 2" xfId="35050"/>
    <cellStyle name="40% - Dekorfärg4 3 4 2 4" xfId="25011"/>
    <cellStyle name="40% - Dekorfärg4 3 4 2 5" xfId="22855"/>
    <cellStyle name="40% - Dekorfärg4 3 5" xfId="1875"/>
    <cellStyle name="40% - Dekorfärg4 3 5 2" xfId="4536"/>
    <cellStyle name="40% - Dekorfärg4 3 5 2 2" xfId="25827"/>
    <cellStyle name="40% - Dekorfärg4 3 5 3" xfId="25012"/>
    <cellStyle name="40% - Dekorfärg4 3 6" xfId="11594"/>
    <cellStyle name="40% - Dekorfärg4 3 6 2" xfId="32365"/>
    <cellStyle name="40% - Dekorfärg4 3 7" xfId="20947"/>
    <cellStyle name="40% - Dekorfärg4 3_Accounts" xfId="1876"/>
    <cellStyle name="40% - Dekorfärg4 4" xfId="1877"/>
    <cellStyle name="40% - Dekorfärg4 4 2" xfId="1878"/>
    <cellStyle name="40% - Dekorfärg4 4 2 2" xfId="1879"/>
    <cellStyle name="40% - Dekorfärg4 4 2 2 2" xfId="4689"/>
    <cellStyle name="40% - Dekorfärg4 4 2 2 2 2" xfId="25888"/>
    <cellStyle name="40% - Dekorfärg4 4 2 2 3" xfId="25015"/>
    <cellStyle name="40% - Dekorfärg4 4 2 3" xfId="11597"/>
    <cellStyle name="40% - Dekorfärg4 4 2 3 2" xfId="32368"/>
    <cellStyle name="40% - Dekorfärg4 4 2 4" xfId="18537"/>
    <cellStyle name="40% - Dekorfärg4 4 2 4 2" xfId="36481"/>
    <cellStyle name="40% - Dekorfärg4 4 2 5" xfId="25014"/>
    <cellStyle name="40% - Dekorfärg4 4 2 6" xfId="20950"/>
    <cellStyle name="40% - Dekorfärg4 4 2 7" xfId="43677"/>
    <cellStyle name="40% - Dekorfärg4 4 3" xfId="1880"/>
    <cellStyle name="40% - Dekorfärg4 4 3 2" xfId="4369"/>
    <cellStyle name="40% - Dekorfärg4 4 3 2 2" xfId="25761"/>
    <cellStyle name="40% - Dekorfärg4 4 3 3" xfId="25016"/>
    <cellStyle name="40% - Dekorfärg4 4 4" xfId="1881"/>
    <cellStyle name="40% - Dekorfärg4 4 5" xfId="11596"/>
    <cellStyle name="40% - Dekorfärg4 4 5 2" xfId="32367"/>
    <cellStyle name="40% - Dekorfärg4 4 6" xfId="17089"/>
    <cellStyle name="40% - Dekorfärg4 4 6 2" xfId="35929"/>
    <cellStyle name="40% - Dekorfärg4 4 7" xfId="25013"/>
    <cellStyle name="40% - Dekorfärg4 4 8" xfId="20949"/>
    <cellStyle name="40% - Dekorfärg4 4 9" xfId="43510"/>
    <cellStyle name="40% - Dekorfärg4 4_Accounts" xfId="1882"/>
    <cellStyle name="40% - Dekorfärg4 5" xfId="1883"/>
    <cellStyle name="40% - Dekorfärg4 5 2" xfId="1884"/>
    <cellStyle name="40% - Dekorfärg4 5 2 2" xfId="1885"/>
    <cellStyle name="40% - Dekorfärg4 5 2 2 2" xfId="4690"/>
    <cellStyle name="40% - Dekorfärg4 5 2 2 2 2" xfId="25889"/>
    <cellStyle name="40% - Dekorfärg4 5 2 2 3" xfId="25019"/>
    <cellStyle name="40% - Dekorfärg4 5 2 3" xfId="11599"/>
    <cellStyle name="40% - Dekorfärg4 5 2 3 2" xfId="32370"/>
    <cellStyle name="40% - Dekorfärg4 5 2 4" xfId="20030"/>
    <cellStyle name="40% - Dekorfärg4 5 2 4 2" xfId="37382"/>
    <cellStyle name="40% - Dekorfärg4 5 2 5" xfId="25018"/>
    <cellStyle name="40% - Dekorfärg4 5 2 6" xfId="20952"/>
    <cellStyle name="40% - Dekorfärg4 5 2 7" xfId="43679"/>
    <cellStyle name="40% - Dekorfärg4 5 3" xfId="1886"/>
    <cellStyle name="40% - Dekorfärg4 5 3 2" xfId="4691"/>
    <cellStyle name="40% - Dekorfärg4 5 3 2 2" xfId="25890"/>
    <cellStyle name="40% - Dekorfärg4 5 3 3" xfId="25020"/>
    <cellStyle name="40% - Dekorfärg4 5 4" xfId="11598"/>
    <cellStyle name="40% - Dekorfärg4 5 4 2" xfId="32369"/>
    <cellStyle name="40% - Dekorfärg4 5 5" xfId="19604"/>
    <cellStyle name="40% - Dekorfärg4 5 5 2" xfId="36962"/>
    <cellStyle name="40% - Dekorfärg4 5 6" xfId="25017"/>
    <cellStyle name="40% - Dekorfärg4 5 7" xfId="20951"/>
    <cellStyle name="40% - Dekorfärg4 5 8" xfId="43678"/>
    <cellStyle name="40% - Dekorfärg4 5_Brygga Q" xfId="1887"/>
    <cellStyle name="40% - Dekorfärg4 6" xfId="1888"/>
    <cellStyle name="40% - Dekorfärg4 6 2" xfId="1889"/>
    <cellStyle name="40% - Dekorfärg4 6 2 2" xfId="4370"/>
    <cellStyle name="40% - Dekorfärg4 6 2 2 2" xfId="25762"/>
    <cellStyle name="40% - Dekorfärg4 6 2 3" xfId="25022"/>
    <cellStyle name="40% - Dekorfärg4 6 3" xfId="11600"/>
    <cellStyle name="40% - Dekorfärg4 6 3 2" xfId="32371"/>
    <cellStyle name="40% - Dekorfärg4 6 4" xfId="15882"/>
    <cellStyle name="40% - Dekorfärg4 6 4 2" xfId="35015"/>
    <cellStyle name="40% - Dekorfärg4 6 5" xfId="25021"/>
    <cellStyle name="40% - Dekorfärg4 6 6" xfId="20953"/>
    <cellStyle name="40% - Dekorfärg4 6 7" xfId="43680"/>
    <cellStyle name="40% - Dekorfärg4 7" xfId="1890"/>
    <cellStyle name="40% - Dekorfärg4 7 2" xfId="1891"/>
    <cellStyle name="40% - Dekorfärg4 7 2 2" xfId="4692"/>
    <cellStyle name="40% - Dekorfärg4 7 2 2 2" xfId="25891"/>
    <cellStyle name="40% - Dekorfärg4 7 2 3" xfId="25024"/>
    <cellStyle name="40% - Dekorfärg4 7 3" xfId="11601"/>
    <cellStyle name="40% - Dekorfärg4 7 3 2" xfId="32372"/>
    <cellStyle name="40% - Dekorfärg4 7 4" xfId="17863"/>
    <cellStyle name="40% - Dekorfärg4 7 4 2" xfId="36258"/>
    <cellStyle name="40% - Dekorfärg4 7 5" xfId="25023"/>
    <cellStyle name="40% - Dekorfärg4 7 6" xfId="20954"/>
    <cellStyle name="40% - Dekorfärg4 7 7" xfId="43681"/>
    <cellStyle name="40% - Dekorfärg4 8" xfId="1892"/>
    <cellStyle name="40% - Dekorfärg4 9" xfId="1893"/>
    <cellStyle name="40% - Dekorfärg5 10" xfId="1894"/>
    <cellStyle name="40% - Dekorfärg5 10 2" xfId="1895"/>
    <cellStyle name="40% - Dekorfärg5 10 2 2" xfId="4537"/>
    <cellStyle name="40% - Dekorfärg5 10 3" xfId="11602"/>
    <cellStyle name="40% - Dekorfärg5 10 4" xfId="25025"/>
    <cellStyle name="40% - Dekorfärg5 11" xfId="1896"/>
    <cellStyle name="40% - Dekorfärg5 2" xfId="1897"/>
    <cellStyle name="40% - Dekorfärg5 2 10" xfId="15753"/>
    <cellStyle name="40% - Dekorfärg5 2 10 2" xfId="34889"/>
    <cellStyle name="40% - Dekorfärg5 2 11" xfId="25026"/>
    <cellStyle name="40% - Dekorfärg5 2 12" xfId="20955"/>
    <cellStyle name="40% - Dekorfärg5 2 13" xfId="38013"/>
    <cellStyle name="40% - Dekorfärg5 2 14" xfId="38190"/>
    <cellStyle name="40% - Dekorfärg5 2 15" xfId="38325"/>
    <cellStyle name="40% - Dekorfärg5 2 16" xfId="38471"/>
    <cellStyle name="40% - Dekorfärg5 2 17" xfId="43333"/>
    <cellStyle name="40% - Dekorfärg5 2 2" xfId="1898"/>
    <cellStyle name="40% - Dekorfärg5 2 2 10" xfId="20956"/>
    <cellStyle name="40% - Dekorfärg5 2 2 11" xfId="43682"/>
    <cellStyle name="40% - Dekorfärg5 2 2 2" xfId="1899"/>
    <cellStyle name="40% - Dekorfärg5 2 2 2 10" xfId="43683"/>
    <cellStyle name="40% - Dekorfärg5 2 2 2 2" xfId="1900"/>
    <cellStyle name="40% - Dekorfärg5 2 2 2 2 2" xfId="1901"/>
    <cellStyle name="40% - Dekorfärg5 2 2 2 2 2 2" xfId="1902"/>
    <cellStyle name="40% - Dekorfärg5 2 2 2 2 2 2 2" xfId="14889"/>
    <cellStyle name="40% - Dekorfärg5 2 2 2 2 2 2 2 2" xfId="34049"/>
    <cellStyle name="40% - Dekorfärg5 2 2 2 2 2 2 3" xfId="20035"/>
    <cellStyle name="40% - Dekorfärg5 2 2 2 2 2 2 3 2" xfId="37386"/>
    <cellStyle name="40% - Dekorfärg5 2 2 2 2 2 2 4" xfId="25031"/>
    <cellStyle name="40% - Dekorfärg5 2 2 2 2 2 2 5" xfId="22858"/>
    <cellStyle name="40% - Dekorfärg5 2 2 2 2 2 3" xfId="14888"/>
    <cellStyle name="40% - Dekorfärg5 2 2 2 2 2 3 2" xfId="34048"/>
    <cellStyle name="40% - Dekorfärg5 2 2 2 2 2 4" xfId="20129"/>
    <cellStyle name="40% - Dekorfärg5 2 2 2 2 2 4 2" xfId="37478"/>
    <cellStyle name="40% - Dekorfärg5 2 2 2 2 2 5" xfId="25030"/>
    <cellStyle name="40% - Dekorfärg5 2 2 2 2 2 6" xfId="22857"/>
    <cellStyle name="40% - Dekorfärg5 2 2 2 2 3" xfId="1903"/>
    <cellStyle name="40% - Dekorfärg5 2 2 2 2 3 2" xfId="1904"/>
    <cellStyle name="40% - Dekorfärg5 2 2 2 2 3 2 2" xfId="14891"/>
    <cellStyle name="40% - Dekorfärg5 2 2 2 2 3 2 2 2" xfId="34051"/>
    <cellStyle name="40% - Dekorfärg5 2 2 2 2 3 2 3" xfId="16295"/>
    <cellStyle name="40% - Dekorfärg5 2 2 2 2 3 2 3 2" xfId="35418"/>
    <cellStyle name="40% - Dekorfärg5 2 2 2 2 3 2 4" xfId="25033"/>
    <cellStyle name="40% - Dekorfärg5 2 2 2 2 3 2 5" xfId="22860"/>
    <cellStyle name="40% - Dekorfärg5 2 2 2 2 3 3" xfId="14890"/>
    <cellStyle name="40% - Dekorfärg5 2 2 2 2 3 3 2" xfId="34050"/>
    <cellStyle name="40% - Dekorfärg5 2 2 2 2 3 4" xfId="16307"/>
    <cellStyle name="40% - Dekorfärg5 2 2 2 2 3 4 2" xfId="35429"/>
    <cellStyle name="40% - Dekorfärg5 2 2 2 2 3 5" xfId="25032"/>
    <cellStyle name="40% - Dekorfärg5 2 2 2 2 3 6" xfId="22859"/>
    <cellStyle name="40% - Dekorfärg5 2 2 2 2 4" xfId="1905"/>
    <cellStyle name="40% - Dekorfärg5 2 2 2 2 4 2" xfId="14892"/>
    <cellStyle name="40% - Dekorfärg5 2 2 2 2 4 2 2" xfId="34052"/>
    <cellStyle name="40% - Dekorfärg5 2 2 2 2 4 3" xfId="18507"/>
    <cellStyle name="40% - Dekorfärg5 2 2 2 2 4 3 2" xfId="36470"/>
    <cellStyle name="40% - Dekorfärg5 2 2 2 2 4 4" xfId="25034"/>
    <cellStyle name="40% - Dekorfärg5 2 2 2 2 4 5" xfId="22861"/>
    <cellStyle name="40% - Dekorfärg5 2 2 2 2 5" xfId="14887"/>
    <cellStyle name="40% - Dekorfärg5 2 2 2 2 5 2" xfId="34047"/>
    <cellStyle name="40% - Dekorfärg5 2 2 2 2 6" xfId="19775"/>
    <cellStyle name="40% - Dekorfärg5 2 2 2 2 6 2" xfId="37132"/>
    <cellStyle name="40% - Dekorfärg5 2 2 2 2 7" xfId="25029"/>
    <cellStyle name="40% - Dekorfärg5 2 2 2 2 8" xfId="22856"/>
    <cellStyle name="40% - Dekorfärg5 2 2 2 3" xfId="1906"/>
    <cellStyle name="40% - Dekorfärg5 2 2 2 3 2" xfId="1907"/>
    <cellStyle name="40% - Dekorfärg5 2 2 2 3 2 2" xfId="14894"/>
    <cellStyle name="40% - Dekorfärg5 2 2 2 3 2 2 2" xfId="34054"/>
    <cellStyle name="40% - Dekorfärg5 2 2 2 3 2 3" xfId="16975"/>
    <cellStyle name="40% - Dekorfärg5 2 2 2 3 2 3 2" xfId="35876"/>
    <cellStyle name="40% - Dekorfärg5 2 2 2 3 2 4" xfId="25036"/>
    <cellStyle name="40% - Dekorfärg5 2 2 2 3 2 5" xfId="22863"/>
    <cellStyle name="40% - Dekorfärg5 2 2 2 3 3" xfId="14893"/>
    <cellStyle name="40% - Dekorfärg5 2 2 2 3 3 2" xfId="34053"/>
    <cellStyle name="40% - Dekorfärg5 2 2 2 3 4" xfId="19936"/>
    <cellStyle name="40% - Dekorfärg5 2 2 2 3 4 2" xfId="37290"/>
    <cellStyle name="40% - Dekorfärg5 2 2 2 3 5" xfId="25035"/>
    <cellStyle name="40% - Dekorfärg5 2 2 2 3 6" xfId="22862"/>
    <cellStyle name="40% - Dekorfärg5 2 2 2 4" xfId="1908"/>
    <cellStyle name="40% - Dekorfärg5 2 2 2 4 2" xfId="1909"/>
    <cellStyle name="40% - Dekorfärg5 2 2 2 4 2 2" xfId="14896"/>
    <cellStyle name="40% - Dekorfärg5 2 2 2 4 2 2 2" xfId="34056"/>
    <cellStyle name="40% - Dekorfärg5 2 2 2 4 2 3" xfId="20179"/>
    <cellStyle name="40% - Dekorfärg5 2 2 2 4 2 3 2" xfId="37527"/>
    <cellStyle name="40% - Dekorfärg5 2 2 2 4 2 4" xfId="25038"/>
    <cellStyle name="40% - Dekorfärg5 2 2 2 4 2 5" xfId="22865"/>
    <cellStyle name="40% - Dekorfärg5 2 2 2 4 3" xfId="14895"/>
    <cellStyle name="40% - Dekorfärg5 2 2 2 4 3 2" xfId="34055"/>
    <cellStyle name="40% - Dekorfärg5 2 2 2 4 4" xfId="20456"/>
    <cellStyle name="40% - Dekorfärg5 2 2 2 4 4 2" xfId="37802"/>
    <cellStyle name="40% - Dekorfärg5 2 2 2 4 5" xfId="25037"/>
    <cellStyle name="40% - Dekorfärg5 2 2 2 4 6" xfId="22864"/>
    <cellStyle name="40% - Dekorfärg5 2 2 2 5" xfId="1910"/>
    <cellStyle name="40% - Dekorfärg5 2 2 2 5 2" xfId="14897"/>
    <cellStyle name="40% - Dekorfärg5 2 2 2 5 2 2" xfId="34057"/>
    <cellStyle name="40% - Dekorfärg5 2 2 2 5 3" xfId="17023"/>
    <cellStyle name="40% - Dekorfärg5 2 2 2 5 3 2" xfId="35904"/>
    <cellStyle name="40% - Dekorfärg5 2 2 2 5 4" xfId="25039"/>
    <cellStyle name="40% - Dekorfärg5 2 2 2 5 5" xfId="22866"/>
    <cellStyle name="40% - Dekorfärg5 2 2 2 6" xfId="11605"/>
    <cellStyle name="40% - Dekorfärg5 2 2 2 6 2" xfId="32375"/>
    <cellStyle name="40% - Dekorfärg5 2 2 2 7" xfId="19800"/>
    <cellStyle name="40% - Dekorfärg5 2 2 2 7 2" xfId="37155"/>
    <cellStyle name="40% - Dekorfärg5 2 2 2 8" xfId="25028"/>
    <cellStyle name="40% - Dekorfärg5 2 2 2 9" xfId="20957"/>
    <cellStyle name="40% - Dekorfärg5 2 2 3" xfId="1911"/>
    <cellStyle name="40% - Dekorfärg5 2 2 3 2" xfId="1912"/>
    <cellStyle name="40% - Dekorfärg5 2 2 3 2 2" xfId="1913"/>
    <cellStyle name="40% - Dekorfärg5 2 2 3 2 2 2" xfId="14900"/>
    <cellStyle name="40% - Dekorfärg5 2 2 3 2 2 2 2" xfId="34060"/>
    <cellStyle name="40% - Dekorfärg5 2 2 3 2 2 3" xfId="20060"/>
    <cellStyle name="40% - Dekorfärg5 2 2 3 2 2 3 2" xfId="37410"/>
    <cellStyle name="40% - Dekorfärg5 2 2 3 2 2 4" xfId="25042"/>
    <cellStyle name="40% - Dekorfärg5 2 2 3 2 2 5" xfId="22869"/>
    <cellStyle name="40% - Dekorfärg5 2 2 3 2 3" xfId="14899"/>
    <cellStyle name="40% - Dekorfärg5 2 2 3 2 3 2" xfId="34059"/>
    <cellStyle name="40% - Dekorfärg5 2 2 3 2 4" xfId="20467"/>
    <cellStyle name="40% - Dekorfärg5 2 2 3 2 4 2" xfId="37813"/>
    <cellStyle name="40% - Dekorfärg5 2 2 3 2 5" xfId="25041"/>
    <cellStyle name="40% - Dekorfärg5 2 2 3 2 6" xfId="22868"/>
    <cellStyle name="40% - Dekorfärg5 2 2 3 3" xfId="1914"/>
    <cellStyle name="40% - Dekorfärg5 2 2 3 3 2" xfId="1915"/>
    <cellStyle name="40% - Dekorfärg5 2 2 3 3 2 2" xfId="14902"/>
    <cellStyle name="40% - Dekorfärg5 2 2 3 3 2 2 2" xfId="34062"/>
    <cellStyle name="40% - Dekorfärg5 2 2 3 3 2 3" xfId="16721"/>
    <cellStyle name="40% - Dekorfärg5 2 2 3 3 2 3 2" xfId="35663"/>
    <cellStyle name="40% - Dekorfärg5 2 2 3 3 2 4" xfId="25044"/>
    <cellStyle name="40% - Dekorfärg5 2 2 3 3 2 5" xfId="22871"/>
    <cellStyle name="40% - Dekorfärg5 2 2 3 3 3" xfId="14901"/>
    <cellStyle name="40% - Dekorfärg5 2 2 3 3 3 2" xfId="34061"/>
    <cellStyle name="40% - Dekorfärg5 2 2 3 3 4" xfId="16301"/>
    <cellStyle name="40% - Dekorfärg5 2 2 3 3 4 2" xfId="35423"/>
    <cellStyle name="40% - Dekorfärg5 2 2 3 3 5" xfId="25043"/>
    <cellStyle name="40% - Dekorfärg5 2 2 3 3 6" xfId="22870"/>
    <cellStyle name="40% - Dekorfärg5 2 2 3 4" xfId="1916"/>
    <cellStyle name="40% - Dekorfärg5 2 2 3 4 2" xfId="14903"/>
    <cellStyle name="40% - Dekorfärg5 2 2 3 4 2 2" xfId="34063"/>
    <cellStyle name="40% - Dekorfärg5 2 2 3 4 3" xfId="20004"/>
    <cellStyle name="40% - Dekorfärg5 2 2 3 4 3 2" xfId="37357"/>
    <cellStyle name="40% - Dekorfärg5 2 2 3 4 4" xfId="25045"/>
    <cellStyle name="40% - Dekorfärg5 2 2 3 4 5" xfId="22872"/>
    <cellStyle name="40% - Dekorfärg5 2 2 3 5" xfId="14898"/>
    <cellStyle name="40% - Dekorfärg5 2 2 3 5 2" xfId="34058"/>
    <cellStyle name="40% - Dekorfärg5 2 2 3 6" xfId="20520"/>
    <cellStyle name="40% - Dekorfärg5 2 2 3 6 2" xfId="37864"/>
    <cellStyle name="40% - Dekorfärg5 2 2 3 7" xfId="25040"/>
    <cellStyle name="40% - Dekorfärg5 2 2 3 8" xfId="22867"/>
    <cellStyle name="40% - Dekorfärg5 2 2 4" xfId="1917"/>
    <cellStyle name="40% - Dekorfärg5 2 2 4 2" xfId="1918"/>
    <cellStyle name="40% - Dekorfärg5 2 2 4 2 2" xfId="14905"/>
    <cellStyle name="40% - Dekorfärg5 2 2 4 2 2 2" xfId="34065"/>
    <cellStyle name="40% - Dekorfärg5 2 2 4 2 3" xfId="15946"/>
    <cellStyle name="40% - Dekorfärg5 2 2 4 2 3 2" xfId="35078"/>
    <cellStyle name="40% - Dekorfärg5 2 2 4 2 4" xfId="25047"/>
    <cellStyle name="40% - Dekorfärg5 2 2 4 2 5" xfId="22874"/>
    <cellStyle name="40% - Dekorfärg5 2 2 4 3" xfId="14904"/>
    <cellStyle name="40% - Dekorfärg5 2 2 4 3 2" xfId="34064"/>
    <cellStyle name="40% - Dekorfärg5 2 2 4 4" xfId="20340"/>
    <cellStyle name="40% - Dekorfärg5 2 2 4 4 2" xfId="37687"/>
    <cellStyle name="40% - Dekorfärg5 2 2 4 5" xfId="25046"/>
    <cellStyle name="40% - Dekorfärg5 2 2 4 6" xfId="22873"/>
    <cellStyle name="40% - Dekorfärg5 2 2 5" xfId="1919"/>
    <cellStyle name="40% - Dekorfärg5 2 2 5 2" xfId="1920"/>
    <cellStyle name="40% - Dekorfärg5 2 2 5 2 2" xfId="14907"/>
    <cellStyle name="40% - Dekorfärg5 2 2 5 2 2 2" xfId="34067"/>
    <cellStyle name="40% - Dekorfärg5 2 2 5 2 3" xfId="17466"/>
    <cellStyle name="40% - Dekorfärg5 2 2 5 2 3 2" xfId="36069"/>
    <cellStyle name="40% - Dekorfärg5 2 2 5 2 4" xfId="25049"/>
    <cellStyle name="40% - Dekorfärg5 2 2 5 2 5" xfId="22876"/>
    <cellStyle name="40% - Dekorfärg5 2 2 5 3" xfId="14906"/>
    <cellStyle name="40% - Dekorfärg5 2 2 5 3 2" xfId="34066"/>
    <cellStyle name="40% - Dekorfärg5 2 2 5 4" xfId="20609"/>
    <cellStyle name="40% - Dekorfärg5 2 2 5 4 2" xfId="37952"/>
    <cellStyle name="40% - Dekorfärg5 2 2 5 5" xfId="25048"/>
    <cellStyle name="40% - Dekorfärg5 2 2 5 6" xfId="22875"/>
    <cellStyle name="40% - Dekorfärg5 2 2 6" xfId="1921"/>
    <cellStyle name="40% - Dekorfärg5 2 2 6 2" xfId="14908"/>
    <cellStyle name="40% - Dekorfärg5 2 2 6 2 2" xfId="34068"/>
    <cellStyle name="40% - Dekorfärg5 2 2 6 3" xfId="16796"/>
    <cellStyle name="40% - Dekorfärg5 2 2 6 3 2" xfId="35724"/>
    <cellStyle name="40% - Dekorfärg5 2 2 6 4" xfId="25050"/>
    <cellStyle name="40% - Dekorfärg5 2 2 6 5" xfId="22877"/>
    <cellStyle name="40% - Dekorfärg5 2 2 7" xfId="11604"/>
    <cellStyle name="40% - Dekorfärg5 2 2 7 2" xfId="32374"/>
    <cellStyle name="40% - Dekorfärg5 2 2 8" xfId="19710"/>
    <cellStyle name="40% - Dekorfärg5 2 2 8 2" xfId="37067"/>
    <cellStyle name="40% - Dekorfärg5 2 2 9" xfId="25027"/>
    <cellStyle name="40% - Dekorfärg5 2 2_Brygga Q" xfId="1922"/>
    <cellStyle name="40% - Dekorfärg5 2 3" xfId="1923"/>
    <cellStyle name="40% - Dekorfärg5 2 3 10" xfId="20958"/>
    <cellStyle name="40% - Dekorfärg5 2 3 11" xfId="43684"/>
    <cellStyle name="40% - Dekorfärg5 2 3 2" xfId="1924"/>
    <cellStyle name="40% - Dekorfärg5 2 3 2 10" xfId="43685"/>
    <cellStyle name="40% - Dekorfärg5 2 3 2 2" xfId="1925"/>
    <cellStyle name="40% - Dekorfärg5 2 3 2 2 2" xfId="1926"/>
    <cellStyle name="40% - Dekorfärg5 2 3 2 2 2 2" xfId="1927"/>
    <cellStyle name="40% - Dekorfärg5 2 3 2 2 2 2 2" xfId="14911"/>
    <cellStyle name="40% - Dekorfärg5 2 3 2 2 2 2 2 2" xfId="34071"/>
    <cellStyle name="40% - Dekorfärg5 2 3 2 2 2 2 3" xfId="19767"/>
    <cellStyle name="40% - Dekorfärg5 2 3 2 2 2 2 3 2" xfId="37124"/>
    <cellStyle name="40% - Dekorfärg5 2 3 2 2 2 2 4" xfId="25055"/>
    <cellStyle name="40% - Dekorfärg5 2 3 2 2 2 2 5" xfId="22880"/>
    <cellStyle name="40% - Dekorfärg5 2 3 2 2 2 3" xfId="14910"/>
    <cellStyle name="40% - Dekorfärg5 2 3 2 2 2 3 2" xfId="34070"/>
    <cellStyle name="40% - Dekorfärg5 2 3 2 2 2 4" xfId="20453"/>
    <cellStyle name="40% - Dekorfärg5 2 3 2 2 2 4 2" xfId="37799"/>
    <cellStyle name="40% - Dekorfärg5 2 3 2 2 2 5" xfId="25054"/>
    <cellStyle name="40% - Dekorfärg5 2 3 2 2 2 6" xfId="22879"/>
    <cellStyle name="40% - Dekorfärg5 2 3 2 2 3" xfId="1928"/>
    <cellStyle name="40% - Dekorfärg5 2 3 2 2 3 2" xfId="1929"/>
    <cellStyle name="40% - Dekorfärg5 2 3 2 2 3 2 2" xfId="14913"/>
    <cellStyle name="40% - Dekorfärg5 2 3 2 2 3 2 2 2" xfId="34073"/>
    <cellStyle name="40% - Dekorfärg5 2 3 2 2 3 2 3" xfId="16808"/>
    <cellStyle name="40% - Dekorfärg5 2 3 2 2 3 2 3 2" xfId="35735"/>
    <cellStyle name="40% - Dekorfärg5 2 3 2 2 3 2 4" xfId="25057"/>
    <cellStyle name="40% - Dekorfärg5 2 3 2 2 3 2 5" xfId="22882"/>
    <cellStyle name="40% - Dekorfärg5 2 3 2 2 3 3" xfId="14912"/>
    <cellStyle name="40% - Dekorfärg5 2 3 2 2 3 3 2" xfId="34072"/>
    <cellStyle name="40% - Dekorfärg5 2 3 2 2 3 4" xfId="19784"/>
    <cellStyle name="40% - Dekorfärg5 2 3 2 2 3 4 2" xfId="37140"/>
    <cellStyle name="40% - Dekorfärg5 2 3 2 2 3 5" xfId="25056"/>
    <cellStyle name="40% - Dekorfärg5 2 3 2 2 3 6" xfId="22881"/>
    <cellStyle name="40% - Dekorfärg5 2 3 2 2 4" xfId="1930"/>
    <cellStyle name="40% - Dekorfärg5 2 3 2 2 4 2" xfId="14914"/>
    <cellStyle name="40% - Dekorfärg5 2 3 2 2 4 2 2" xfId="34074"/>
    <cellStyle name="40% - Dekorfärg5 2 3 2 2 4 3" xfId="16888"/>
    <cellStyle name="40% - Dekorfärg5 2 3 2 2 4 3 2" xfId="35797"/>
    <cellStyle name="40% - Dekorfärg5 2 3 2 2 4 4" xfId="25058"/>
    <cellStyle name="40% - Dekorfärg5 2 3 2 2 4 5" xfId="22883"/>
    <cellStyle name="40% - Dekorfärg5 2 3 2 2 5" xfId="14909"/>
    <cellStyle name="40% - Dekorfärg5 2 3 2 2 5 2" xfId="34069"/>
    <cellStyle name="40% - Dekorfärg5 2 3 2 2 6" xfId="16977"/>
    <cellStyle name="40% - Dekorfärg5 2 3 2 2 6 2" xfId="35878"/>
    <cellStyle name="40% - Dekorfärg5 2 3 2 2 7" xfId="25053"/>
    <cellStyle name="40% - Dekorfärg5 2 3 2 2 8" xfId="22878"/>
    <cellStyle name="40% - Dekorfärg5 2 3 2 3" xfId="1931"/>
    <cellStyle name="40% - Dekorfärg5 2 3 2 3 2" xfId="1932"/>
    <cellStyle name="40% - Dekorfärg5 2 3 2 3 2 2" xfId="14916"/>
    <cellStyle name="40% - Dekorfärg5 2 3 2 3 2 2 2" xfId="34076"/>
    <cellStyle name="40% - Dekorfärg5 2 3 2 3 2 3" xfId="18965"/>
    <cellStyle name="40% - Dekorfärg5 2 3 2 3 2 3 2" xfId="36689"/>
    <cellStyle name="40% - Dekorfärg5 2 3 2 3 2 4" xfId="25060"/>
    <cellStyle name="40% - Dekorfärg5 2 3 2 3 2 5" xfId="22885"/>
    <cellStyle name="40% - Dekorfärg5 2 3 2 3 3" xfId="14915"/>
    <cellStyle name="40% - Dekorfärg5 2 3 2 3 3 2" xfId="34075"/>
    <cellStyle name="40% - Dekorfärg5 2 3 2 3 4" xfId="19808"/>
    <cellStyle name="40% - Dekorfärg5 2 3 2 3 4 2" xfId="37163"/>
    <cellStyle name="40% - Dekorfärg5 2 3 2 3 5" xfId="25059"/>
    <cellStyle name="40% - Dekorfärg5 2 3 2 3 6" xfId="22884"/>
    <cellStyle name="40% - Dekorfärg5 2 3 2 4" xfId="1933"/>
    <cellStyle name="40% - Dekorfärg5 2 3 2 4 2" xfId="1934"/>
    <cellStyle name="40% - Dekorfärg5 2 3 2 4 2 2" xfId="14918"/>
    <cellStyle name="40% - Dekorfärg5 2 3 2 4 2 2 2" xfId="34078"/>
    <cellStyle name="40% - Dekorfärg5 2 3 2 4 2 3" xfId="20351"/>
    <cellStyle name="40% - Dekorfärg5 2 3 2 4 2 3 2" xfId="37698"/>
    <cellStyle name="40% - Dekorfärg5 2 3 2 4 2 4" xfId="25062"/>
    <cellStyle name="40% - Dekorfärg5 2 3 2 4 2 5" xfId="22887"/>
    <cellStyle name="40% - Dekorfärg5 2 3 2 4 3" xfId="14917"/>
    <cellStyle name="40% - Dekorfärg5 2 3 2 4 3 2" xfId="34077"/>
    <cellStyle name="40% - Dekorfärg5 2 3 2 4 4" xfId="20039"/>
    <cellStyle name="40% - Dekorfärg5 2 3 2 4 4 2" xfId="37390"/>
    <cellStyle name="40% - Dekorfärg5 2 3 2 4 5" xfId="25061"/>
    <cellStyle name="40% - Dekorfärg5 2 3 2 4 6" xfId="22886"/>
    <cellStyle name="40% - Dekorfärg5 2 3 2 5" xfId="1935"/>
    <cellStyle name="40% - Dekorfärg5 2 3 2 5 2" xfId="14919"/>
    <cellStyle name="40% - Dekorfärg5 2 3 2 5 2 2" xfId="34079"/>
    <cellStyle name="40% - Dekorfärg5 2 3 2 5 3" xfId="19713"/>
    <cellStyle name="40% - Dekorfärg5 2 3 2 5 3 2" xfId="37070"/>
    <cellStyle name="40% - Dekorfärg5 2 3 2 5 4" xfId="25063"/>
    <cellStyle name="40% - Dekorfärg5 2 3 2 5 5" xfId="22888"/>
    <cellStyle name="40% - Dekorfärg5 2 3 2 6" xfId="11607"/>
    <cellStyle name="40% - Dekorfärg5 2 3 2 6 2" xfId="32377"/>
    <cellStyle name="40% - Dekorfärg5 2 3 2 7" xfId="16117"/>
    <cellStyle name="40% - Dekorfärg5 2 3 2 7 2" xfId="35242"/>
    <cellStyle name="40% - Dekorfärg5 2 3 2 8" xfId="25052"/>
    <cellStyle name="40% - Dekorfärg5 2 3 2 9" xfId="20959"/>
    <cellStyle name="40% - Dekorfärg5 2 3 3" xfId="1936"/>
    <cellStyle name="40% - Dekorfärg5 2 3 3 2" xfId="1937"/>
    <cellStyle name="40% - Dekorfärg5 2 3 3 2 2" xfId="1938"/>
    <cellStyle name="40% - Dekorfärg5 2 3 3 2 2 2" xfId="14922"/>
    <cellStyle name="40% - Dekorfärg5 2 3 3 2 2 2 2" xfId="34082"/>
    <cellStyle name="40% - Dekorfärg5 2 3 3 2 2 3" xfId="20242"/>
    <cellStyle name="40% - Dekorfärg5 2 3 3 2 2 3 2" xfId="37589"/>
    <cellStyle name="40% - Dekorfärg5 2 3 3 2 2 4" xfId="25066"/>
    <cellStyle name="40% - Dekorfärg5 2 3 3 2 2 5" xfId="22891"/>
    <cellStyle name="40% - Dekorfärg5 2 3 3 2 3" xfId="14921"/>
    <cellStyle name="40% - Dekorfärg5 2 3 3 2 3 2" xfId="34081"/>
    <cellStyle name="40% - Dekorfärg5 2 3 3 2 4" xfId="16976"/>
    <cellStyle name="40% - Dekorfärg5 2 3 3 2 4 2" xfId="35877"/>
    <cellStyle name="40% - Dekorfärg5 2 3 3 2 5" xfId="25065"/>
    <cellStyle name="40% - Dekorfärg5 2 3 3 2 6" xfId="22890"/>
    <cellStyle name="40% - Dekorfärg5 2 3 3 3" xfId="1939"/>
    <cellStyle name="40% - Dekorfärg5 2 3 3 3 2" xfId="1940"/>
    <cellStyle name="40% - Dekorfärg5 2 3 3 3 2 2" xfId="14924"/>
    <cellStyle name="40% - Dekorfärg5 2 3 3 3 2 2 2" xfId="34084"/>
    <cellStyle name="40% - Dekorfärg5 2 3 3 3 2 3" xfId="15717"/>
    <cellStyle name="40% - Dekorfärg5 2 3 3 3 2 3 2" xfId="34854"/>
    <cellStyle name="40% - Dekorfärg5 2 3 3 3 2 4" xfId="25068"/>
    <cellStyle name="40% - Dekorfärg5 2 3 3 3 2 5" xfId="22893"/>
    <cellStyle name="40% - Dekorfärg5 2 3 3 3 3" xfId="14923"/>
    <cellStyle name="40% - Dekorfärg5 2 3 3 3 3 2" xfId="34083"/>
    <cellStyle name="40% - Dekorfärg5 2 3 3 3 4" xfId="20261"/>
    <cellStyle name="40% - Dekorfärg5 2 3 3 3 4 2" xfId="37608"/>
    <cellStyle name="40% - Dekorfärg5 2 3 3 3 5" xfId="25067"/>
    <cellStyle name="40% - Dekorfärg5 2 3 3 3 6" xfId="22892"/>
    <cellStyle name="40% - Dekorfärg5 2 3 3 4" xfId="1941"/>
    <cellStyle name="40% - Dekorfärg5 2 3 3 4 2" xfId="14925"/>
    <cellStyle name="40% - Dekorfärg5 2 3 3 4 2 2" xfId="34085"/>
    <cellStyle name="40% - Dekorfärg5 2 3 3 4 3" xfId="20291"/>
    <cellStyle name="40% - Dekorfärg5 2 3 3 4 3 2" xfId="37638"/>
    <cellStyle name="40% - Dekorfärg5 2 3 3 4 4" xfId="25069"/>
    <cellStyle name="40% - Dekorfärg5 2 3 3 4 5" xfId="22894"/>
    <cellStyle name="40% - Dekorfärg5 2 3 3 5" xfId="14920"/>
    <cellStyle name="40% - Dekorfärg5 2 3 3 5 2" xfId="34080"/>
    <cellStyle name="40% - Dekorfärg5 2 3 3 6" xfId="15899"/>
    <cellStyle name="40% - Dekorfärg5 2 3 3 6 2" xfId="35032"/>
    <cellStyle name="40% - Dekorfärg5 2 3 3 7" xfId="25064"/>
    <cellStyle name="40% - Dekorfärg5 2 3 3 8" xfId="22889"/>
    <cellStyle name="40% - Dekorfärg5 2 3 4" xfId="1942"/>
    <cellStyle name="40% - Dekorfärg5 2 3 4 2" xfId="1943"/>
    <cellStyle name="40% - Dekorfärg5 2 3 4 2 2" xfId="14927"/>
    <cellStyle name="40% - Dekorfärg5 2 3 4 2 2 2" xfId="34087"/>
    <cellStyle name="40% - Dekorfärg5 2 3 4 2 3" xfId="20058"/>
    <cellStyle name="40% - Dekorfärg5 2 3 4 2 3 2" xfId="37408"/>
    <cellStyle name="40% - Dekorfärg5 2 3 4 2 4" xfId="25071"/>
    <cellStyle name="40% - Dekorfärg5 2 3 4 2 5" xfId="22896"/>
    <cellStyle name="40% - Dekorfärg5 2 3 4 3" xfId="14926"/>
    <cellStyle name="40% - Dekorfärg5 2 3 4 3 2" xfId="34086"/>
    <cellStyle name="40% - Dekorfärg5 2 3 4 4" xfId="18575"/>
    <cellStyle name="40% - Dekorfärg5 2 3 4 4 2" xfId="36494"/>
    <cellStyle name="40% - Dekorfärg5 2 3 4 5" xfId="25070"/>
    <cellStyle name="40% - Dekorfärg5 2 3 4 6" xfId="22895"/>
    <cellStyle name="40% - Dekorfärg5 2 3 5" xfId="1944"/>
    <cellStyle name="40% - Dekorfärg5 2 3 5 2" xfId="1945"/>
    <cellStyle name="40% - Dekorfärg5 2 3 5 2 2" xfId="14929"/>
    <cellStyle name="40% - Dekorfärg5 2 3 5 2 2 2" xfId="34089"/>
    <cellStyle name="40% - Dekorfärg5 2 3 5 2 3" xfId="16558"/>
    <cellStyle name="40% - Dekorfärg5 2 3 5 2 3 2" xfId="35594"/>
    <cellStyle name="40% - Dekorfärg5 2 3 5 2 4" xfId="25073"/>
    <cellStyle name="40% - Dekorfärg5 2 3 5 2 5" xfId="22898"/>
    <cellStyle name="40% - Dekorfärg5 2 3 5 3" xfId="14928"/>
    <cellStyle name="40% - Dekorfärg5 2 3 5 3 2" xfId="34088"/>
    <cellStyle name="40% - Dekorfärg5 2 3 5 4" xfId="16812"/>
    <cellStyle name="40% - Dekorfärg5 2 3 5 4 2" xfId="35739"/>
    <cellStyle name="40% - Dekorfärg5 2 3 5 5" xfId="25072"/>
    <cellStyle name="40% - Dekorfärg5 2 3 5 6" xfId="22897"/>
    <cellStyle name="40% - Dekorfärg5 2 3 6" xfId="1946"/>
    <cellStyle name="40% - Dekorfärg5 2 3 6 2" xfId="14930"/>
    <cellStyle name="40% - Dekorfärg5 2 3 6 2 2" xfId="34090"/>
    <cellStyle name="40% - Dekorfärg5 2 3 6 3" xfId="16691"/>
    <cellStyle name="40% - Dekorfärg5 2 3 6 3 2" xfId="35636"/>
    <cellStyle name="40% - Dekorfärg5 2 3 6 4" xfId="25074"/>
    <cellStyle name="40% - Dekorfärg5 2 3 6 5" xfId="22899"/>
    <cellStyle name="40% - Dekorfärg5 2 3 7" xfId="11606"/>
    <cellStyle name="40% - Dekorfärg5 2 3 7 2" xfId="32376"/>
    <cellStyle name="40% - Dekorfärg5 2 3 8" xfId="20108"/>
    <cellStyle name="40% - Dekorfärg5 2 3 8 2" xfId="37458"/>
    <cellStyle name="40% - Dekorfärg5 2 3 9" xfId="25051"/>
    <cellStyle name="40% - Dekorfärg5 2 3_Brygga Q" xfId="1947"/>
    <cellStyle name="40% - Dekorfärg5 2 4" xfId="1948"/>
    <cellStyle name="40% - Dekorfärg5 2 4 10" xfId="43686"/>
    <cellStyle name="40% - Dekorfärg5 2 4 2" xfId="1949"/>
    <cellStyle name="40% - Dekorfärg5 2 4 2 2" xfId="1950"/>
    <cellStyle name="40% - Dekorfärg5 2 4 2 2 2" xfId="1951"/>
    <cellStyle name="40% - Dekorfärg5 2 4 2 2 2 2" xfId="14933"/>
    <cellStyle name="40% - Dekorfärg5 2 4 2 2 2 2 2" xfId="34093"/>
    <cellStyle name="40% - Dekorfärg5 2 4 2 2 2 3" xfId="16929"/>
    <cellStyle name="40% - Dekorfärg5 2 4 2 2 2 3 2" xfId="35837"/>
    <cellStyle name="40% - Dekorfärg5 2 4 2 2 2 4" xfId="25078"/>
    <cellStyle name="40% - Dekorfärg5 2 4 2 2 2 5" xfId="22902"/>
    <cellStyle name="40% - Dekorfärg5 2 4 2 2 3" xfId="14932"/>
    <cellStyle name="40% - Dekorfärg5 2 4 2 2 3 2" xfId="34092"/>
    <cellStyle name="40% - Dekorfärg5 2 4 2 2 4" xfId="19801"/>
    <cellStyle name="40% - Dekorfärg5 2 4 2 2 4 2" xfId="37156"/>
    <cellStyle name="40% - Dekorfärg5 2 4 2 2 5" xfId="25077"/>
    <cellStyle name="40% - Dekorfärg5 2 4 2 2 6" xfId="22901"/>
    <cellStyle name="40% - Dekorfärg5 2 4 2 3" xfId="1952"/>
    <cellStyle name="40% - Dekorfärg5 2 4 2 3 2" xfId="1953"/>
    <cellStyle name="40% - Dekorfärg5 2 4 2 3 2 2" xfId="14935"/>
    <cellStyle name="40% - Dekorfärg5 2 4 2 3 2 2 2" xfId="34095"/>
    <cellStyle name="40% - Dekorfärg5 2 4 2 3 2 3" xfId="19582"/>
    <cellStyle name="40% - Dekorfärg5 2 4 2 3 2 3 2" xfId="36941"/>
    <cellStyle name="40% - Dekorfärg5 2 4 2 3 2 4" xfId="25080"/>
    <cellStyle name="40% - Dekorfärg5 2 4 2 3 2 5" xfId="22904"/>
    <cellStyle name="40% - Dekorfärg5 2 4 2 3 3" xfId="14934"/>
    <cellStyle name="40% - Dekorfärg5 2 4 2 3 3 2" xfId="34094"/>
    <cellStyle name="40% - Dekorfärg5 2 4 2 3 4" xfId="19930"/>
    <cellStyle name="40% - Dekorfärg5 2 4 2 3 4 2" xfId="37284"/>
    <cellStyle name="40% - Dekorfärg5 2 4 2 3 5" xfId="25079"/>
    <cellStyle name="40% - Dekorfärg5 2 4 2 3 6" xfId="22903"/>
    <cellStyle name="40% - Dekorfärg5 2 4 2 4" xfId="1954"/>
    <cellStyle name="40% - Dekorfärg5 2 4 2 4 2" xfId="14936"/>
    <cellStyle name="40% - Dekorfärg5 2 4 2 4 2 2" xfId="34096"/>
    <cellStyle name="40% - Dekorfärg5 2 4 2 4 3" xfId="18849"/>
    <cellStyle name="40% - Dekorfärg5 2 4 2 4 3 2" xfId="36621"/>
    <cellStyle name="40% - Dekorfärg5 2 4 2 4 4" xfId="25081"/>
    <cellStyle name="40% - Dekorfärg5 2 4 2 4 5" xfId="22905"/>
    <cellStyle name="40% - Dekorfärg5 2 4 2 5" xfId="14931"/>
    <cellStyle name="40% - Dekorfärg5 2 4 2 5 2" xfId="34091"/>
    <cellStyle name="40% - Dekorfärg5 2 4 2 6" xfId="16559"/>
    <cellStyle name="40% - Dekorfärg5 2 4 2 6 2" xfId="35595"/>
    <cellStyle name="40% - Dekorfärg5 2 4 2 7" xfId="25076"/>
    <cellStyle name="40% - Dekorfärg5 2 4 2 8" xfId="22900"/>
    <cellStyle name="40% - Dekorfärg5 2 4 3" xfId="1955"/>
    <cellStyle name="40% - Dekorfärg5 2 4 3 2" xfId="1956"/>
    <cellStyle name="40% - Dekorfärg5 2 4 3 2 2" xfId="14938"/>
    <cellStyle name="40% - Dekorfärg5 2 4 3 2 2 2" xfId="34098"/>
    <cellStyle name="40% - Dekorfärg5 2 4 3 2 3" xfId="18894"/>
    <cellStyle name="40% - Dekorfärg5 2 4 3 2 3 2" xfId="36651"/>
    <cellStyle name="40% - Dekorfärg5 2 4 3 2 4" xfId="25083"/>
    <cellStyle name="40% - Dekorfärg5 2 4 3 2 5" xfId="22907"/>
    <cellStyle name="40% - Dekorfärg5 2 4 3 3" xfId="14937"/>
    <cellStyle name="40% - Dekorfärg5 2 4 3 3 2" xfId="34097"/>
    <cellStyle name="40% - Dekorfärg5 2 4 3 4" xfId="16120"/>
    <cellStyle name="40% - Dekorfärg5 2 4 3 4 2" xfId="35245"/>
    <cellStyle name="40% - Dekorfärg5 2 4 3 5" xfId="25082"/>
    <cellStyle name="40% - Dekorfärg5 2 4 3 6" xfId="22906"/>
    <cellStyle name="40% - Dekorfärg5 2 4 4" xfId="1957"/>
    <cellStyle name="40% - Dekorfärg5 2 4 4 2" xfId="1958"/>
    <cellStyle name="40% - Dekorfärg5 2 4 4 2 2" xfId="14940"/>
    <cellStyle name="40% - Dekorfärg5 2 4 4 2 2 2" xfId="34100"/>
    <cellStyle name="40% - Dekorfärg5 2 4 4 2 3" xfId="20557"/>
    <cellStyle name="40% - Dekorfärg5 2 4 4 2 3 2" xfId="37901"/>
    <cellStyle name="40% - Dekorfärg5 2 4 4 2 4" xfId="25085"/>
    <cellStyle name="40% - Dekorfärg5 2 4 4 2 5" xfId="22909"/>
    <cellStyle name="40% - Dekorfärg5 2 4 4 3" xfId="14939"/>
    <cellStyle name="40% - Dekorfärg5 2 4 4 3 2" xfId="34099"/>
    <cellStyle name="40% - Dekorfärg5 2 4 4 4" xfId="16222"/>
    <cellStyle name="40% - Dekorfärg5 2 4 4 4 2" xfId="35346"/>
    <cellStyle name="40% - Dekorfärg5 2 4 4 5" xfId="25084"/>
    <cellStyle name="40% - Dekorfärg5 2 4 4 6" xfId="22908"/>
    <cellStyle name="40% - Dekorfärg5 2 4 5" xfId="1959"/>
    <cellStyle name="40% - Dekorfärg5 2 4 5 2" xfId="14941"/>
    <cellStyle name="40% - Dekorfärg5 2 4 5 2 2" xfId="34101"/>
    <cellStyle name="40% - Dekorfärg5 2 4 5 3" xfId="19851"/>
    <cellStyle name="40% - Dekorfärg5 2 4 5 3 2" xfId="37206"/>
    <cellStyle name="40% - Dekorfärg5 2 4 5 4" xfId="25086"/>
    <cellStyle name="40% - Dekorfärg5 2 4 5 5" xfId="22910"/>
    <cellStyle name="40% - Dekorfärg5 2 4 6" xfId="11608"/>
    <cellStyle name="40% - Dekorfärg5 2 4 6 2" xfId="32378"/>
    <cellStyle name="40% - Dekorfärg5 2 4 7" xfId="19652"/>
    <cellStyle name="40% - Dekorfärg5 2 4 7 2" xfId="37010"/>
    <cellStyle name="40% - Dekorfärg5 2 4 8" xfId="25075"/>
    <cellStyle name="40% - Dekorfärg5 2 4 9" xfId="20960"/>
    <cellStyle name="40% - Dekorfärg5 2 5" xfId="1960"/>
    <cellStyle name="40% - Dekorfärg5 2 5 2" xfId="1961"/>
    <cellStyle name="40% - Dekorfärg5 2 5 2 2" xfId="1962"/>
    <cellStyle name="40% - Dekorfärg5 2 5 2 2 2" xfId="14944"/>
    <cellStyle name="40% - Dekorfärg5 2 5 2 2 2 2" xfId="34104"/>
    <cellStyle name="40% - Dekorfärg5 2 5 2 2 3" xfId="15977"/>
    <cellStyle name="40% - Dekorfärg5 2 5 2 2 3 2" xfId="35109"/>
    <cellStyle name="40% - Dekorfärg5 2 5 2 2 4" xfId="25089"/>
    <cellStyle name="40% - Dekorfärg5 2 5 2 2 5" xfId="22913"/>
    <cellStyle name="40% - Dekorfärg5 2 5 2 3" xfId="14943"/>
    <cellStyle name="40% - Dekorfärg5 2 5 2 3 2" xfId="34103"/>
    <cellStyle name="40% - Dekorfärg5 2 5 2 4" xfId="16829"/>
    <cellStyle name="40% - Dekorfärg5 2 5 2 4 2" xfId="35756"/>
    <cellStyle name="40% - Dekorfärg5 2 5 2 5" xfId="25088"/>
    <cellStyle name="40% - Dekorfärg5 2 5 2 6" xfId="22912"/>
    <cellStyle name="40% - Dekorfärg5 2 5 3" xfId="1963"/>
    <cellStyle name="40% - Dekorfärg5 2 5 3 2" xfId="1964"/>
    <cellStyle name="40% - Dekorfärg5 2 5 3 2 2" xfId="14946"/>
    <cellStyle name="40% - Dekorfärg5 2 5 3 2 2 2" xfId="34106"/>
    <cellStyle name="40% - Dekorfärg5 2 5 3 2 3" xfId="16077"/>
    <cellStyle name="40% - Dekorfärg5 2 5 3 2 3 2" xfId="35203"/>
    <cellStyle name="40% - Dekorfärg5 2 5 3 2 4" xfId="25091"/>
    <cellStyle name="40% - Dekorfärg5 2 5 3 2 5" xfId="22915"/>
    <cellStyle name="40% - Dekorfärg5 2 5 3 3" xfId="14945"/>
    <cellStyle name="40% - Dekorfärg5 2 5 3 3 2" xfId="34105"/>
    <cellStyle name="40% - Dekorfärg5 2 5 3 4" xfId="16323"/>
    <cellStyle name="40% - Dekorfärg5 2 5 3 4 2" xfId="35445"/>
    <cellStyle name="40% - Dekorfärg5 2 5 3 5" xfId="25090"/>
    <cellStyle name="40% - Dekorfärg5 2 5 3 6" xfId="22914"/>
    <cellStyle name="40% - Dekorfärg5 2 5 4" xfId="1965"/>
    <cellStyle name="40% - Dekorfärg5 2 5 4 2" xfId="14947"/>
    <cellStyle name="40% - Dekorfärg5 2 5 4 2 2" xfId="34107"/>
    <cellStyle name="40% - Dekorfärg5 2 5 4 3" xfId="16129"/>
    <cellStyle name="40% - Dekorfärg5 2 5 4 3 2" xfId="35253"/>
    <cellStyle name="40% - Dekorfärg5 2 5 4 4" xfId="25092"/>
    <cellStyle name="40% - Dekorfärg5 2 5 4 5" xfId="22916"/>
    <cellStyle name="40% - Dekorfärg5 2 5 5" xfId="14942"/>
    <cellStyle name="40% - Dekorfärg5 2 5 5 2" xfId="34102"/>
    <cellStyle name="40% - Dekorfärg5 2 5 6" xfId="20156"/>
    <cellStyle name="40% - Dekorfärg5 2 5 6 2" xfId="37504"/>
    <cellStyle name="40% - Dekorfärg5 2 5 7" xfId="25087"/>
    <cellStyle name="40% - Dekorfärg5 2 5 8" xfId="22911"/>
    <cellStyle name="40% - Dekorfärg5 2 6" xfId="1966"/>
    <cellStyle name="40% - Dekorfärg5 2 6 2" xfId="1967"/>
    <cellStyle name="40% - Dekorfärg5 2 6 2 2" xfId="14949"/>
    <cellStyle name="40% - Dekorfärg5 2 6 2 2 2" xfId="34109"/>
    <cellStyle name="40% - Dekorfärg5 2 6 2 3" xfId="16013"/>
    <cellStyle name="40% - Dekorfärg5 2 6 2 3 2" xfId="35144"/>
    <cellStyle name="40% - Dekorfärg5 2 6 2 4" xfId="25094"/>
    <cellStyle name="40% - Dekorfärg5 2 6 2 5" xfId="22918"/>
    <cellStyle name="40% - Dekorfärg5 2 6 3" xfId="1968"/>
    <cellStyle name="40% - Dekorfärg5 2 6 3 2" xfId="25095"/>
    <cellStyle name="40% - Dekorfärg5 2 6 4" xfId="14948"/>
    <cellStyle name="40% - Dekorfärg5 2 6 4 2" xfId="34108"/>
    <cellStyle name="40% - Dekorfärg5 2 6 5" xfId="16199"/>
    <cellStyle name="40% - Dekorfärg5 2 6 5 2" xfId="35323"/>
    <cellStyle name="40% - Dekorfärg5 2 6 6" xfId="25093"/>
    <cellStyle name="40% - Dekorfärg5 2 6 7" xfId="22917"/>
    <cellStyle name="40% - Dekorfärg5 2 7" xfId="1969"/>
    <cellStyle name="40% - Dekorfärg5 2 7 2" xfId="1970"/>
    <cellStyle name="40% - Dekorfärg5 2 7 2 2" xfId="14951"/>
    <cellStyle name="40% - Dekorfärg5 2 7 2 2 2" xfId="34111"/>
    <cellStyle name="40% - Dekorfärg5 2 7 2 3" xfId="20376"/>
    <cellStyle name="40% - Dekorfärg5 2 7 2 3 2" xfId="37722"/>
    <cellStyle name="40% - Dekorfärg5 2 7 2 4" xfId="25097"/>
    <cellStyle name="40% - Dekorfärg5 2 7 2 5" xfId="22920"/>
    <cellStyle name="40% - Dekorfärg5 2 7 3" xfId="14950"/>
    <cellStyle name="40% - Dekorfärg5 2 7 3 2" xfId="34110"/>
    <cellStyle name="40% - Dekorfärg5 2 7 4" xfId="20193"/>
    <cellStyle name="40% - Dekorfärg5 2 7 4 2" xfId="37540"/>
    <cellStyle name="40% - Dekorfärg5 2 7 5" xfId="25096"/>
    <cellStyle name="40% - Dekorfärg5 2 7 6" xfId="22919"/>
    <cellStyle name="40% - Dekorfärg5 2 8" xfId="1971"/>
    <cellStyle name="40% - Dekorfärg5 2 8 2" xfId="14952"/>
    <cellStyle name="40% - Dekorfärg5 2 8 2 2" xfId="34112"/>
    <cellStyle name="40% - Dekorfärg5 2 8 3" xfId="19888"/>
    <cellStyle name="40% - Dekorfärg5 2 8 3 2" xfId="37243"/>
    <cellStyle name="40% - Dekorfärg5 2 8 4" xfId="25098"/>
    <cellStyle name="40% - Dekorfärg5 2 8 5" xfId="22921"/>
    <cellStyle name="40% - Dekorfärg5 2 9" xfId="11603"/>
    <cellStyle name="40% - Dekorfärg5 2 9 2" xfId="32373"/>
    <cellStyle name="40% - Dekorfärg5 2_Accounts" xfId="1972"/>
    <cellStyle name="40% - Dekorfärg5 3" xfId="1973"/>
    <cellStyle name="40% - Dekorfärg5 3 2" xfId="1974"/>
    <cellStyle name="40% - Dekorfärg5 3 3" xfId="1975"/>
    <cellStyle name="40% - Dekorfärg5 3 3 2" xfId="1976"/>
    <cellStyle name="40% - Dekorfärg5 3 3 2 2" xfId="4693"/>
    <cellStyle name="40% - Dekorfärg5 3 3 3" xfId="1977"/>
    <cellStyle name="40% - Dekorfärg5 3 3 4" xfId="11610"/>
    <cellStyle name="40% - Dekorfärg5 3 3 5" xfId="25099"/>
    <cellStyle name="40% - Dekorfärg5 3 3_Balance sheet - Parent" xfId="38639"/>
    <cellStyle name="40% - Dekorfärg5 3 4" xfId="1978"/>
    <cellStyle name="40% - Dekorfärg5 3 5" xfId="1979"/>
    <cellStyle name="40% - Dekorfärg5 3 5 2" xfId="4538"/>
    <cellStyle name="40% - Dekorfärg5 3 6" xfId="11609"/>
    <cellStyle name="40% - Dekorfärg5 3_Brygga Q" xfId="1980"/>
    <cellStyle name="40% - Dekorfärg5 4" xfId="1981"/>
    <cellStyle name="40% - Dekorfärg5 4 2" xfId="1982"/>
    <cellStyle name="40% - Dekorfärg5 4 2 2" xfId="1983"/>
    <cellStyle name="40% - Dekorfärg5 4 2 2 2" xfId="14953"/>
    <cellStyle name="40% - Dekorfärg5 4 2 2 2 2" xfId="34113"/>
    <cellStyle name="40% - Dekorfärg5 4 2 2 3" xfId="18306"/>
    <cellStyle name="40% - Dekorfärg5 4 2 2 3 2" xfId="36408"/>
    <cellStyle name="40% - Dekorfärg5 4 2 2 4" xfId="25102"/>
    <cellStyle name="40% - Dekorfärg5 4 2 2 5" xfId="22922"/>
    <cellStyle name="40% - Dekorfärg5 4 2 3" xfId="11612"/>
    <cellStyle name="40% - Dekorfärg5 4 2 3 2" xfId="32380"/>
    <cellStyle name="40% - Dekorfärg5 4 2 4" xfId="20343"/>
    <cellStyle name="40% - Dekorfärg5 4 2 4 2" xfId="37690"/>
    <cellStyle name="40% - Dekorfärg5 4 2 5" xfId="25101"/>
    <cellStyle name="40% - Dekorfärg5 4 2 6" xfId="20962"/>
    <cellStyle name="40% - Dekorfärg5 4 2 7" xfId="43687"/>
    <cellStyle name="40% - Dekorfärg5 4 3" xfId="1984"/>
    <cellStyle name="40% - Dekorfärg5 4 3 2" xfId="1985"/>
    <cellStyle name="40% - Dekorfärg5 4 3 2 2" xfId="1986"/>
    <cellStyle name="40% - Dekorfärg5 4 3 2 2 2" xfId="25105"/>
    <cellStyle name="40% - Dekorfärg5 4 3 2 3" xfId="14955"/>
    <cellStyle name="40% - Dekorfärg5 4 3 2 3 2" xfId="34115"/>
    <cellStyle name="40% - Dekorfärg5 4 3 2 4" xfId="4694"/>
    <cellStyle name="40% - Dekorfärg5 4 3 2 5" xfId="16765"/>
    <cellStyle name="40% - Dekorfärg5 4 3 2 5 2" xfId="35697"/>
    <cellStyle name="40% - Dekorfärg5 4 3 2 6" xfId="25104"/>
    <cellStyle name="40% - Dekorfärg5 4 3 2 7" xfId="22924"/>
    <cellStyle name="40% - Dekorfärg5 4 3 3" xfId="1987"/>
    <cellStyle name="40% - Dekorfärg5 4 3 3 2" xfId="14954"/>
    <cellStyle name="40% - Dekorfärg5 4 3 3 2 2" xfId="34114"/>
    <cellStyle name="40% - Dekorfärg5 4 3 3 3" xfId="20050"/>
    <cellStyle name="40% - Dekorfärg5 4 3 3 3 2" xfId="37400"/>
    <cellStyle name="40% - Dekorfärg5 4 3 3 4" xfId="25106"/>
    <cellStyle name="40% - Dekorfärg5 4 3 3 5" xfId="22923"/>
    <cellStyle name="40% - Dekorfärg5 4 3 4" xfId="11613"/>
    <cellStyle name="40% - Dekorfärg5 4 3 5" xfId="25103"/>
    <cellStyle name="40% - Dekorfärg5 4 4" xfId="1988"/>
    <cellStyle name="40% - Dekorfärg5 4 4 2" xfId="14956"/>
    <cellStyle name="40% - Dekorfärg5 4 4 2 2" xfId="34116"/>
    <cellStyle name="40% - Dekorfärg5 4 4 3" xfId="16715"/>
    <cellStyle name="40% - Dekorfärg5 4 4 3 2" xfId="35657"/>
    <cellStyle name="40% - Dekorfärg5 4 4 4" xfId="25107"/>
    <cellStyle name="40% - Dekorfärg5 4 4 5" xfId="22925"/>
    <cellStyle name="40% - Dekorfärg5 4 5" xfId="1989"/>
    <cellStyle name="40% - Dekorfärg5 4 6" xfId="11611"/>
    <cellStyle name="40% - Dekorfärg5 4 6 2" xfId="32379"/>
    <cellStyle name="40% - Dekorfärg5 4 7" xfId="15842"/>
    <cellStyle name="40% - Dekorfärg5 4 7 2" xfId="34977"/>
    <cellStyle name="40% - Dekorfärg5 4 8" xfId="25100"/>
    <cellStyle name="40% - Dekorfärg5 4 9" xfId="20961"/>
    <cellStyle name="40% - Dekorfärg5 4_Accounts" xfId="1990"/>
    <cellStyle name="40% - Dekorfärg5 5" xfId="1991"/>
    <cellStyle name="40% - Dekorfärg5 5 2" xfId="1992"/>
    <cellStyle name="40% - Dekorfärg5 5 2 2" xfId="1993"/>
    <cellStyle name="40% - Dekorfärg5 5 2 2 2" xfId="4695"/>
    <cellStyle name="40% - Dekorfärg5 5 2 2 2 2" xfId="25892"/>
    <cellStyle name="40% - Dekorfärg5 5 2 2 3" xfId="25110"/>
    <cellStyle name="40% - Dekorfärg5 5 2 3" xfId="11615"/>
    <cellStyle name="40% - Dekorfärg5 5 2 3 2" xfId="32382"/>
    <cellStyle name="40% - Dekorfärg5 5 2 4" xfId="15906"/>
    <cellStyle name="40% - Dekorfärg5 5 2 4 2" xfId="35039"/>
    <cellStyle name="40% - Dekorfärg5 5 2 5" xfId="25109"/>
    <cellStyle name="40% - Dekorfärg5 5 2 6" xfId="20964"/>
    <cellStyle name="40% - Dekorfärg5 5 2 7" xfId="43689"/>
    <cellStyle name="40% - Dekorfärg5 5 3" xfId="1994"/>
    <cellStyle name="40% - Dekorfärg5 5 3 2" xfId="4696"/>
    <cellStyle name="40% - Dekorfärg5 5 3 2 2" xfId="25893"/>
    <cellStyle name="40% - Dekorfärg5 5 3 3" xfId="25111"/>
    <cellStyle name="40% - Dekorfärg5 5 4" xfId="1995"/>
    <cellStyle name="40% - Dekorfärg5 5 5" xfId="11614"/>
    <cellStyle name="40% - Dekorfärg5 5 5 2" xfId="32381"/>
    <cellStyle name="40% - Dekorfärg5 5 6" xfId="20605"/>
    <cellStyle name="40% - Dekorfärg5 5 6 2" xfId="37948"/>
    <cellStyle name="40% - Dekorfärg5 5 7" xfId="25108"/>
    <cellStyle name="40% - Dekorfärg5 5 8" xfId="20963"/>
    <cellStyle name="40% - Dekorfärg5 5 9" xfId="43688"/>
    <cellStyle name="40% - Dekorfärg5 5_Brygga Q" xfId="1996"/>
    <cellStyle name="40% - Dekorfärg5 6" xfId="1997"/>
    <cellStyle name="40% - Dekorfärg5 6 2" xfId="1998"/>
    <cellStyle name="40% - Dekorfärg5 6 2 2" xfId="4371"/>
    <cellStyle name="40% - Dekorfärg5 6 2 2 2" xfId="25763"/>
    <cellStyle name="40% - Dekorfärg5 6 2 3" xfId="25113"/>
    <cellStyle name="40% - Dekorfärg5 6 3" xfId="11616"/>
    <cellStyle name="40% - Dekorfärg5 6 3 2" xfId="32383"/>
    <cellStyle name="40% - Dekorfärg5 6 4" xfId="19670"/>
    <cellStyle name="40% - Dekorfärg5 6 4 2" xfId="37028"/>
    <cellStyle name="40% - Dekorfärg5 6 5" xfId="25112"/>
    <cellStyle name="40% - Dekorfärg5 6 6" xfId="20965"/>
    <cellStyle name="40% - Dekorfärg5 6 7" xfId="43690"/>
    <cellStyle name="40% - Dekorfärg5 7" xfId="1999"/>
    <cellStyle name="40% - Dekorfärg5 7 2" xfId="2000"/>
    <cellStyle name="40% - Dekorfärg5 7 2 2" xfId="4697"/>
    <cellStyle name="40% - Dekorfärg5 7 2 2 2" xfId="25894"/>
    <cellStyle name="40% - Dekorfärg5 7 2 3" xfId="25115"/>
    <cellStyle name="40% - Dekorfärg5 7 3" xfId="11617"/>
    <cellStyle name="40% - Dekorfärg5 7 3 2" xfId="32384"/>
    <cellStyle name="40% - Dekorfärg5 7 4" xfId="16189"/>
    <cellStyle name="40% - Dekorfärg5 7 4 2" xfId="35313"/>
    <cellStyle name="40% - Dekorfärg5 7 5" xfId="25114"/>
    <cellStyle name="40% - Dekorfärg5 7 6" xfId="20966"/>
    <cellStyle name="40% - Dekorfärg5 7 7" xfId="43691"/>
    <cellStyle name="40% - Dekorfärg5 8" xfId="2001"/>
    <cellStyle name="40% - Dekorfärg5 8 2" xfId="2002"/>
    <cellStyle name="40% - Dekorfärg5 8 2 2" xfId="4373"/>
    <cellStyle name="40% - Dekorfärg5 8 3" xfId="11618"/>
    <cellStyle name="40% - Dekorfärg5 8 4" xfId="25116"/>
    <cellStyle name="40% - Dekorfärg5 9" xfId="2003"/>
    <cellStyle name="40% - Dekorfärg5 9 2" xfId="2004"/>
    <cellStyle name="40% - Dekorfärg5 9 2 2" xfId="4372"/>
    <cellStyle name="40% - Dekorfärg5 9 3" xfId="11619"/>
    <cellStyle name="40% - Dekorfärg5 9 4" xfId="25117"/>
    <cellStyle name="40% - Dekorfärg6 10" xfId="2005"/>
    <cellStyle name="40% - Dekorfärg6 10 2" xfId="2006"/>
    <cellStyle name="40% - Dekorfärg6 10 2 2" xfId="4698"/>
    <cellStyle name="40% - Dekorfärg6 10 3" xfId="11620"/>
    <cellStyle name="40% - Dekorfärg6 10 4" xfId="25118"/>
    <cellStyle name="40% - Dekorfärg6 11" xfId="2007"/>
    <cellStyle name="40% - Dekorfärg6 2" xfId="2008"/>
    <cellStyle name="40% - Dekorfärg6 2 10" xfId="15754"/>
    <cellStyle name="40% - Dekorfärg6 2 10 2" xfId="34890"/>
    <cellStyle name="40% - Dekorfärg6 2 11" xfId="25119"/>
    <cellStyle name="40% - Dekorfärg6 2 12" xfId="20967"/>
    <cellStyle name="40% - Dekorfärg6 2 13" xfId="38014"/>
    <cellStyle name="40% - Dekorfärg6 2 14" xfId="38191"/>
    <cellStyle name="40% - Dekorfärg6 2 15" xfId="38326"/>
    <cellStyle name="40% - Dekorfärg6 2 16" xfId="38472"/>
    <cellStyle name="40% - Dekorfärg6 2 17" xfId="43334"/>
    <cellStyle name="40% - Dekorfärg6 2 2" xfId="2009"/>
    <cellStyle name="40% - Dekorfärg6 2 2 10" xfId="20968"/>
    <cellStyle name="40% - Dekorfärg6 2 2 11" xfId="43692"/>
    <cellStyle name="40% - Dekorfärg6 2 2 2" xfId="2010"/>
    <cellStyle name="40% - Dekorfärg6 2 2 2 10" xfId="43693"/>
    <cellStyle name="40% - Dekorfärg6 2 2 2 2" xfId="2011"/>
    <cellStyle name="40% - Dekorfärg6 2 2 2 2 2" xfId="2012"/>
    <cellStyle name="40% - Dekorfärg6 2 2 2 2 2 2" xfId="2013"/>
    <cellStyle name="40% - Dekorfärg6 2 2 2 2 2 2 2" xfId="14959"/>
    <cellStyle name="40% - Dekorfärg6 2 2 2 2 2 2 2 2" xfId="34119"/>
    <cellStyle name="40% - Dekorfärg6 2 2 2 2 2 2 3" xfId="16754"/>
    <cellStyle name="40% - Dekorfärg6 2 2 2 2 2 2 3 2" xfId="35689"/>
    <cellStyle name="40% - Dekorfärg6 2 2 2 2 2 2 4" xfId="25124"/>
    <cellStyle name="40% - Dekorfärg6 2 2 2 2 2 2 5" xfId="22928"/>
    <cellStyle name="40% - Dekorfärg6 2 2 2 2 2 3" xfId="14958"/>
    <cellStyle name="40% - Dekorfärg6 2 2 2 2 2 3 2" xfId="34118"/>
    <cellStyle name="40% - Dekorfärg6 2 2 2 2 2 4" xfId="16958"/>
    <cellStyle name="40% - Dekorfärg6 2 2 2 2 2 4 2" xfId="35859"/>
    <cellStyle name="40% - Dekorfärg6 2 2 2 2 2 5" xfId="25123"/>
    <cellStyle name="40% - Dekorfärg6 2 2 2 2 2 6" xfId="22927"/>
    <cellStyle name="40% - Dekorfärg6 2 2 2 2 3" xfId="2014"/>
    <cellStyle name="40% - Dekorfärg6 2 2 2 2 3 2" xfId="2015"/>
    <cellStyle name="40% - Dekorfärg6 2 2 2 2 3 2 2" xfId="14961"/>
    <cellStyle name="40% - Dekorfärg6 2 2 2 2 3 2 2 2" xfId="34121"/>
    <cellStyle name="40% - Dekorfärg6 2 2 2 2 3 2 3" xfId="19725"/>
    <cellStyle name="40% - Dekorfärg6 2 2 2 2 3 2 3 2" xfId="37082"/>
    <cellStyle name="40% - Dekorfärg6 2 2 2 2 3 2 4" xfId="25126"/>
    <cellStyle name="40% - Dekorfärg6 2 2 2 2 3 2 5" xfId="22930"/>
    <cellStyle name="40% - Dekorfärg6 2 2 2 2 3 3" xfId="14960"/>
    <cellStyle name="40% - Dekorfärg6 2 2 2 2 3 3 2" xfId="34120"/>
    <cellStyle name="40% - Dekorfärg6 2 2 2 2 3 4" xfId="15902"/>
    <cellStyle name="40% - Dekorfärg6 2 2 2 2 3 4 2" xfId="35035"/>
    <cellStyle name="40% - Dekorfärg6 2 2 2 2 3 5" xfId="25125"/>
    <cellStyle name="40% - Dekorfärg6 2 2 2 2 3 6" xfId="22929"/>
    <cellStyle name="40% - Dekorfärg6 2 2 2 2 4" xfId="2016"/>
    <cellStyle name="40% - Dekorfärg6 2 2 2 2 4 2" xfId="14962"/>
    <cellStyle name="40% - Dekorfärg6 2 2 2 2 4 2 2" xfId="34122"/>
    <cellStyle name="40% - Dekorfärg6 2 2 2 2 4 3" xfId="19705"/>
    <cellStyle name="40% - Dekorfärg6 2 2 2 2 4 3 2" xfId="37062"/>
    <cellStyle name="40% - Dekorfärg6 2 2 2 2 4 4" xfId="25127"/>
    <cellStyle name="40% - Dekorfärg6 2 2 2 2 4 5" xfId="22931"/>
    <cellStyle name="40% - Dekorfärg6 2 2 2 2 5" xfId="14957"/>
    <cellStyle name="40% - Dekorfärg6 2 2 2 2 5 2" xfId="34117"/>
    <cellStyle name="40% - Dekorfärg6 2 2 2 2 6" xfId="16041"/>
    <cellStyle name="40% - Dekorfärg6 2 2 2 2 6 2" xfId="35170"/>
    <cellStyle name="40% - Dekorfärg6 2 2 2 2 7" xfId="25122"/>
    <cellStyle name="40% - Dekorfärg6 2 2 2 2 8" xfId="22926"/>
    <cellStyle name="40% - Dekorfärg6 2 2 2 3" xfId="2017"/>
    <cellStyle name="40% - Dekorfärg6 2 2 2 3 2" xfId="2018"/>
    <cellStyle name="40% - Dekorfärg6 2 2 2 3 2 2" xfId="14964"/>
    <cellStyle name="40% - Dekorfärg6 2 2 2 3 2 2 2" xfId="34124"/>
    <cellStyle name="40% - Dekorfärg6 2 2 2 3 2 3" xfId="19816"/>
    <cellStyle name="40% - Dekorfärg6 2 2 2 3 2 3 2" xfId="37171"/>
    <cellStyle name="40% - Dekorfärg6 2 2 2 3 2 4" xfId="25129"/>
    <cellStyle name="40% - Dekorfärg6 2 2 2 3 2 5" xfId="22933"/>
    <cellStyle name="40% - Dekorfärg6 2 2 2 3 3" xfId="14963"/>
    <cellStyle name="40% - Dekorfärg6 2 2 2 3 3 2" xfId="34123"/>
    <cellStyle name="40% - Dekorfärg6 2 2 2 3 4" xfId="20315"/>
    <cellStyle name="40% - Dekorfärg6 2 2 2 3 4 2" xfId="37662"/>
    <cellStyle name="40% - Dekorfärg6 2 2 2 3 5" xfId="25128"/>
    <cellStyle name="40% - Dekorfärg6 2 2 2 3 6" xfId="22932"/>
    <cellStyle name="40% - Dekorfärg6 2 2 2 4" xfId="2019"/>
    <cellStyle name="40% - Dekorfärg6 2 2 2 4 2" xfId="2020"/>
    <cellStyle name="40% - Dekorfärg6 2 2 2 4 2 2" xfId="14966"/>
    <cellStyle name="40% - Dekorfärg6 2 2 2 4 2 2 2" xfId="34126"/>
    <cellStyle name="40% - Dekorfärg6 2 2 2 4 2 3" xfId="15911"/>
    <cellStyle name="40% - Dekorfärg6 2 2 2 4 2 3 2" xfId="35044"/>
    <cellStyle name="40% - Dekorfärg6 2 2 2 4 2 4" xfId="25131"/>
    <cellStyle name="40% - Dekorfärg6 2 2 2 4 2 5" xfId="22935"/>
    <cellStyle name="40% - Dekorfärg6 2 2 2 4 3" xfId="14965"/>
    <cellStyle name="40% - Dekorfärg6 2 2 2 4 3 2" xfId="34125"/>
    <cellStyle name="40% - Dekorfärg6 2 2 2 4 4" xfId="20563"/>
    <cellStyle name="40% - Dekorfärg6 2 2 2 4 4 2" xfId="37907"/>
    <cellStyle name="40% - Dekorfärg6 2 2 2 4 5" xfId="25130"/>
    <cellStyle name="40% - Dekorfärg6 2 2 2 4 6" xfId="22934"/>
    <cellStyle name="40% - Dekorfärg6 2 2 2 5" xfId="2021"/>
    <cellStyle name="40% - Dekorfärg6 2 2 2 5 2" xfId="14967"/>
    <cellStyle name="40% - Dekorfärg6 2 2 2 5 2 2" xfId="34127"/>
    <cellStyle name="40% - Dekorfärg6 2 2 2 5 3" xfId="19790"/>
    <cellStyle name="40% - Dekorfärg6 2 2 2 5 3 2" xfId="37146"/>
    <cellStyle name="40% - Dekorfärg6 2 2 2 5 4" xfId="25132"/>
    <cellStyle name="40% - Dekorfärg6 2 2 2 5 5" xfId="22936"/>
    <cellStyle name="40% - Dekorfärg6 2 2 2 6" xfId="11623"/>
    <cellStyle name="40% - Dekorfärg6 2 2 2 6 2" xfId="32387"/>
    <cellStyle name="40% - Dekorfärg6 2 2 2 7" xfId="20083"/>
    <cellStyle name="40% - Dekorfärg6 2 2 2 7 2" xfId="37433"/>
    <cellStyle name="40% - Dekorfärg6 2 2 2 8" xfId="25121"/>
    <cellStyle name="40% - Dekorfärg6 2 2 2 9" xfId="20969"/>
    <cellStyle name="40% - Dekorfärg6 2 2 3" xfId="2022"/>
    <cellStyle name="40% - Dekorfärg6 2 2 3 2" xfId="2023"/>
    <cellStyle name="40% - Dekorfärg6 2 2 3 2 2" xfId="2024"/>
    <cellStyle name="40% - Dekorfärg6 2 2 3 2 2 2" xfId="14970"/>
    <cellStyle name="40% - Dekorfärg6 2 2 3 2 2 2 2" xfId="34130"/>
    <cellStyle name="40% - Dekorfärg6 2 2 3 2 2 3" xfId="16740"/>
    <cellStyle name="40% - Dekorfärg6 2 2 3 2 2 3 2" xfId="35676"/>
    <cellStyle name="40% - Dekorfärg6 2 2 3 2 2 4" xfId="25135"/>
    <cellStyle name="40% - Dekorfärg6 2 2 3 2 2 5" xfId="22939"/>
    <cellStyle name="40% - Dekorfärg6 2 2 3 2 3" xfId="14969"/>
    <cellStyle name="40% - Dekorfärg6 2 2 3 2 3 2" xfId="34129"/>
    <cellStyle name="40% - Dekorfärg6 2 2 3 2 4" xfId="16887"/>
    <cellStyle name="40% - Dekorfärg6 2 2 3 2 4 2" xfId="35796"/>
    <cellStyle name="40% - Dekorfärg6 2 2 3 2 5" xfId="25134"/>
    <cellStyle name="40% - Dekorfärg6 2 2 3 2 6" xfId="22938"/>
    <cellStyle name="40% - Dekorfärg6 2 2 3 3" xfId="2025"/>
    <cellStyle name="40% - Dekorfärg6 2 2 3 3 2" xfId="2026"/>
    <cellStyle name="40% - Dekorfärg6 2 2 3 3 2 2" xfId="14972"/>
    <cellStyle name="40% - Dekorfärg6 2 2 3 3 2 2 2" xfId="34132"/>
    <cellStyle name="40% - Dekorfärg6 2 2 3 3 2 3" xfId="15834"/>
    <cellStyle name="40% - Dekorfärg6 2 2 3 3 2 3 2" xfId="34969"/>
    <cellStyle name="40% - Dekorfärg6 2 2 3 3 2 4" xfId="25137"/>
    <cellStyle name="40% - Dekorfärg6 2 2 3 3 2 5" xfId="22941"/>
    <cellStyle name="40% - Dekorfärg6 2 2 3 3 3" xfId="14971"/>
    <cellStyle name="40% - Dekorfärg6 2 2 3 3 3 2" xfId="34131"/>
    <cellStyle name="40% - Dekorfärg6 2 2 3 3 4" xfId="20492"/>
    <cellStyle name="40% - Dekorfärg6 2 2 3 3 4 2" xfId="37836"/>
    <cellStyle name="40% - Dekorfärg6 2 2 3 3 5" xfId="25136"/>
    <cellStyle name="40% - Dekorfärg6 2 2 3 3 6" xfId="22940"/>
    <cellStyle name="40% - Dekorfärg6 2 2 3 4" xfId="2027"/>
    <cellStyle name="40% - Dekorfärg6 2 2 3 4 2" xfId="14973"/>
    <cellStyle name="40% - Dekorfärg6 2 2 3 4 2 2" xfId="34133"/>
    <cellStyle name="40% - Dekorfärg6 2 2 3 4 3" xfId="19619"/>
    <cellStyle name="40% - Dekorfärg6 2 2 3 4 3 2" xfId="36977"/>
    <cellStyle name="40% - Dekorfärg6 2 2 3 4 4" xfId="25138"/>
    <cellStyle name="40% - Dekorfärg6 2 2 3 4 5" xfId="22942"/>
    <cellStyle name="40% - Dekorfärg6 2 2 3 5" xfId="14968"/>
    <cellStyle name="40% - Dekorfärg6 2 2 3 5 2" xfId="34128"/>
    <cellStyle name="40% - Dekorfärg6 2 2 3 6" xfId="20251"/>
    <cellStyle name="40% - Dekorfärg6 2 2 3 6 2" xfId="37598"/>
    <cellStyle name="40% - Dekorfärg6 2 2 3 7" xfId="25133"/>
    <cellStyle name="40% - Dekorfärg6 2 2 3 8" xfId="22937"/>
    <cellStyle name="40% - Dekorfärg6 2 2 4" xfId="2028"/>
    <cellStyle name="40% - Dekorfärg6 2 2 4 2" xfId="2029"/>
    <cellStyle name="40% - Dekorfärg6 2 2 4 2 2" xfId="14975"/>
    <cellStyle name="40% - Dekorfärg6 2 2 4 2 2 2" xfId="34135"/>
    <cellStyle name="40% - Dekorfärg6 2 2 4 2 3" xfId="16107"/>
    <cellStyle name="40% - Dekorfärg6 2 2 4 2 3 2" xfId="35232"/>
    <cellStyle name="40% - Dekorfärg6 2 2 4 2 4" xfId="25140"/>
    <cellStyle name="40% - Dekorfärg6 2 2 4 2 5" xfId="22944"/>
    <cellStyle name="40% - Dekorfärg6 2 2 4 3" xfId="14974"/>
    <cellStyle name="40% - Dekorfärg6 2 2 4 3 2" xfId="34134"/>
    <cellStyle name="40% - Dekorfärg6 2 2 4 4" xfId="20097"/>
    <cellStyle name="40% - Dekorfärg6 2 2 4 4 2" xfId="37447"/>
    <cellStyle name="40% - Dekorfärg6 2 2 4 5" xfId="25139"/>
    <cellStyle name="40% - Dekorfärg6 2 2 4 6" xfId="22943"/>
    <cellStyle name="40% - Dekorfärg6 2 2 5" xfId="2030"/>
    <cellStyle name="40% - Dekorfärg6 2 2 5 2" xfId="2031"/>
    <cellStyle name="40% - Dekorfärg6 2 2 5 2 2" xfId="14977"/>
    <cellStyle name="40% - Dekorfärg6 2 2 5 2 2 2" xfId="34137"/>
    <cellStyle name="40% - Dekorfärg6 2 2 5 2 3" xfId="20318"/>
    <cellStyle name="40% - Dekorfärg6 2 2 5 2 3 2" xfId="37665"/>
    <cellStyle name="40% - Dekorfärg6 2 2 5 2 4" xfId="25142"/>
    <cellStyle name="40% - Dekorfärg6 2 2 5 2 5" xfId="22946"/>
    <cellStyle name="40% - Dekorfärg6 2 2 5 3" xfId="14976"/>
    <cellStyle name="40% - Dekorfärg6 2 2 5 3 2" xfId="34136"/>
    <cellStyle name="40% - Dekorfärg6 2 2 5 4" xfId="20289"/>
    <cellStyle name="40% - Dekorfärg6 2 2 5 4 2" xfId="37636"/>
    <cellStyle name="40% - Dekorfärg6 2 2 5 5" xfId="25141"/>
    <cellStyle name="40% - Dekorfärg6 2 2 5 6" xfId="22945"/>
    <cellStyle name="40% - Dekorfärg6 2 2 6" xfId="2032"/>
    <cellStyle name="40% - Dekorfärg6 2 2 6 2" xfId="14978"/>
    <cellStyle name="40% - Dekorfärg6 2 2 6 2 2" xfId="34138"/>
    <cellStyle name="40% - Dekorfärg6 2 2 6 3" xfId="19922"/>
    <cellStyle name="40% - Dekorfärg6 2 2 6 3 2" xfId="37276"/>
    <cellStyle name="40% - Dekorfärg6 2 2 6 4" xfId="25143"/>
    <cellStyle name="40% - Dekorfärg6 2 2 6 5" xfId="22947"/>
    <cellStyle name="40% - Dekorfärg6 2 2 7" xfId="11622"/>
    <cellStyle name="40% - Dekorfärg6 2 2 7 2" xfId="32386"/>
    <cellStyle name="40% - Dekorfärg6 2 2 8" xfId="15838"/>
    <cellStyle name="40% - Dekorfärg6 2 2 8 2" xfId="34973"/>
    <cellStyle name="40% - Dekorfärg6 2 2 9" xfId="25120"/>
    <cellStyle name="40% - Dekorfärg6 2 2_Brygga Q" xfId="2033"/>
    <cellStyle name="40% - Dekorfärg6 2 3" xfId="2034"/>
    <cellStyle name="40% - Dekorfärg6 2 3 10" xfId="20970"/>
    <cellStyle name="40% - Dekorfärg6 2 3 11" xfId="43694"/>
    <cellStyle name="40% - Dekorfärg6 2 3 2" xfId="2035"/>
    <cellStyle name="40% - Dekorfärg6 2 3 2 10" xfId="43695"/>
    <cellStyle name="40% - Dekorfärg6 2 3 2 2" xfId="2036"/>
    <cellStyle name="40% - Dekorfärg6 2 3 2 2 2" xfId="2037"/>
    <cellStyle name="40% - Dekorfärg6 2 3 2 2 2 2" xfId="2038"/>
    <cellStyle name="40% - Dekorfärg6 2 3 2 2 2 2 2" xfId="14981"/>
    <cellStyle name="40% - Dekorfärg6 2 3 2 2 2 2 2 2" xfId="34141"/>
    <cellStyle name="40% - Dekorfärg6 2 3 2 2 2 2 3" xfId="20485"/>
    <cellStyle name="40% - Dekorfärg6 2 3 2 2 2 2 3 2" xfId="37830"/>
    <cellStyle name="40% - Dekorfärg6 2 3 2 2 2 2 4" xfId="25148"/>
    <cellStyle name="40% - Dekorfärg6 2 3 2 2 2 2 5" xfId="22950"/>
    <cellStyle name="40% - Dekorfärg6 2 3 2 2 2 3" xfId="14980"/>
    <cellStyle name="40% - Dekorfärg6 2 3 2 2 2 3 2" xfId="34140"/>
    <cellStyle name="40% - Dekorfärg6 2 3 2 2 2 4" xfId="19732"/>
    <cellStyle name="40% - Dekorfärg6 2 3 2 2 2 4 2" xfId="37089"/>
    <cellStyle name="40% - Dekorfärg6 2 3 2 2 2 5" xfId="25147"/>
    <cellStyle name="40% - Dekorfärg6 2 3 2 2 2 6" xfId="22949"/>
    <cellStyle name="40% - Dekorfärg6 2 3 2 2 3" xfId="2039"/>
    <cellStyle name="40% - Dekorfärg6 2 3 2 2 3 2" xfId="2040"/>
    <cellStyle name="40% - Dekorfärg6 2 3 2 2 3 2 2" xfId="14983"/>
    <cellStyle name="40% - Dekorfärg6 2 3 2 2 3 2 2 2" xfId="34143"/>
    <cellStyle name="40% - Dekorfärg6 2 3 2 2 3 2 3" xfId="19009"/>
    <cellStyle name="40% - Dekorfärg6 2 3 2 2 3 2 3 2" xfId="36707"/>
    <cellStyle name="40% - Dekorfärg6 2 3 2 2 3 2 4" xfId="25150"/>
    <cellStyle name="40% - Dekorfärg6 2 3 2 2 3 2 5" xfId="22952"/>
    <cellStyle name="40% - Dekorfärg6 2 3 2 2 3 3" xfId="14982"/>
    <cellStyle name="40% - Dekorfärg6 2 3 2 2 3 3 2" xfId="34142"/>
    <cellStyle name="40% - Dekorfärg6 2 3 2 2 3 4" xfId="16913"/>
    <cellStyle name="40% - Dekorfärg6 2 3 2 2 3 4 2" xfId="35822"/>
    <cellStyle name="40% - Dekorfärg6 2 3 2 2 3 5" xfId="25149"/>
    <cellStyle name="40% - Dekorfärg6 2 3 2 2 3 6" xfId="22951"/>
    <cellStyle name="40% - Dekorfärg6 2 3 2 2 4" xfId="2041"/>
    <cellStyle name="40% - Dekorfärg6 2 3 2 2 4 2" xfId="14984"/>
    <cellStyle name="40% - Dekorfärg6 2 3 2 2 4 2 2" xfId="34144"/>
    <cellStyle name="40% - Dekorfärg6 2 3 2 2 4 3" xfId="19573"/>
    <cellStyle name="40% - Dekorfärg6 2 3 2 2 4 3 2" xfId="36932"/>
    <cellStyle name="40% - Dekorfärg6 2 3 2 2 4 4" xfId="25151"/>
    <cellStyle name="40% - Dekorfärg6 2 3 2 2 4 5" xfId="22953"/>
    <cellStyle name="40% - Dekorfärg6 2 3 2 2 5" xfId="14979"/>
    <cellStyle name="40% - Dekorfärg6 2 3 2 2 5 2" xfId="34139"/>
    <cellStyle name="40% - Dekorfärg6 2 3 2 2 6" xfId="17047"/>
    <cellStyle name="40% - Dekorfärg6 2 3 2 2 6 2" xfId="35914"/>
    <cellStyle name="40% - Dekorfärg6 2 3 2 2 7" xfId="25146"/>
    <cellStyle name="40% - Dekorfärg6 2 3 2 2 8" xfId="22948"/>
    <cellStyle name="40% - Dekorfärg6 2 3 2 3" xfId="2042"/>
    <cellStyle name="40% - Dekorfärg6 2 3 2 3 2" xfId="2043"/>
    <cellStyle name="40% - Dekorfärg6 2 3 2 3 2 2" xfId="14986"/>
    <cellStyle name="40% - Dekorfärg6 2 3 2 3 2 2 2" xfId="34146"/>
    <cellStyle name="40% - Dekorfärg6 2 3 2 3 2 3" xfId="16269"/>
    <cellStyle name="40% - Dekorfärg6 2 3 2 3 2 3 2" xfId="35392"/>
    <cellStyle name="40% - Dekorfärg6 2 3 2 3 2 4" xfId="25153"/>
    <cellStyle name="40% - Dekorfärg6 2 3 2 3 2 5" xfId="22955"/>
    <cellStyle name="40% - Dekorfärg6 2 3 2 3 3" xfId="14985"/>
    <cellStyle name="40% - Dekorfärg6 2 3 2 3 3 2" xfId="34145"/>
    <cellStyle name="40% - Dekorfärg6 2 3 2 3 4" xfId="15959"/>
    <cellStyle name="40% - Dekorfärg6 2 3 2 3 4 2" xfId="35091"/>
    <cellStyle name="40% - Dekorfärg6 2 3 2 3 5" xfId="25152"/>
    <cellStyle name="40% - Dekorfärg6 2 3 2 3 6" xfId="22954"/>
    <cellStyle name="40% - Dekorfärg6 2 3 2 4" xfId="2044"/>
    <cellStyle name="40% - Dekorfärg6 2 3 2 4 2" xfId="2045"/>
    <cellStyle name="40% - Dekorfärg6 2 3 2 4 2 2" xfId="14988"/>
    <cellStyle name="40% - Dekorfärg6 2 3 2 4 2 2 2" xfId="34148"/>
    <cellStyle name="40% - Dekorfärg6 2 3 2 4 2 3" xfId="20454"/>
    <cellStyle name="40% - Dekorfärg6 2 3 2 4 2 3 2" xfId="37800"/>
    <cellStyle name="40% - Dekorfärg6 2 3 2 4 2 4" xfId="25155"/>
    <cellStyle name="40% - Dekorfärg6 2 3 2 4 2 5" xfId="22957"/>
    <cellStyle name="40% - Dekorfärg6 2 3 2 4 3" xfId="14987"/>
    <cellStyle name="40% - Dekorfärg6 2 3 2 4 3 2" xfId="34147"/>
    <cellStyle name="40% - Dekorfärg6 2 3 2 4 4" xfId="17785"/>
    <cellStyle name="40% - Dekorfärg6 2 3 2 4 4 2" xfId="36219"/>
    <cellStyle name="40% - Dekorfärg6 2 3 2 4 5" xfId="25154"/>
    <cellStyle name="40% - Dekorfärg6 2 3 2 4 6" xfId="22956"/>
    <cellStyle name="40% - Dekorfärg6 2 3 2 5" xfId="2046"/>
    <cellStyle name="40% - Dekorfärg6 2 3 2 5 2" xfId="14989"/>
    <cellStyle name="40% - Dekorfärg6 2 3 2 5 2 2" xfId="34149"/>
    <cellStyle name="40% - Dekorfärg6 2 3 2 5 3" xfId="19859"/>
    <cellStyle name="40% - Dekorfärg6 2 3 2 5 3 2" xfId="37214"/>
    <cellStyle name="40% - Dekorfärg6 2 3 2 5 4" xfId="25156"/>
    <cellStyle name="40% - Dekorfärg6 2 3 2 5 5" xfId="22958"/>
    <cellStyle name="40% - Dekorfärg6 2 3 2 6" xfId="11625"/>
    <cellStyle name="40% - Dekorfärg6 2 3 2 6 2" xfId="32389"/>
    <cellStyle name="40% - Dekorfärg6 2 3 2 7" xfId="20575"/>
    <cellStyle name="40% - Dekorfärg6 2 3 2 7 2" xfId="37919"/>
    <cellStyle name="40% - Dekorfärg6 2 3 2 8" xfId="25145"/>
    <cellStyle name="40% - Dekorfärg6 2 3 2 9" xfId="20971"/>
    <cellStyle name="40% - Dekorfärg6 2 3 3" xfId="2047"/>
    <cellStyle name="40% - Dekorfärg6 2 3 3 2" xfId="2048"/>
    <cellStyle name="40% - Dekorfärg6 2 3 3 2 2" xfId="2049"/>
    <cellStyle name="40% - Dekorfärg6 2 3 3 2 2 2" xfId="14992"/>
    <cellStyle name="40% - Dekorfärg6 2 3 3 2 2 2 2" xfId="34152"/>
    <cellStyle name="40% - Dekorfärg6 2 3 3 2 2 3" xfId="20231"/>
    <cellStyle name="40% - Dekorfärg6 2 3 3 2 2 3 2" xfId="37578"/>
    <cellStyle name="40% - Dekorfärg6 2 3 3 2 2 4" xfId="25159"/>
    <cellStyle name="40% - Dekorfärg6 2 3 3 2 2 5" xfId="22961"/>
    <cellStyle name="40% - Dekorfärg6 2 3 3 2 3" xfId="14991"/>
    <cellStyle name="40% - Dekorfärg6 2 3 3 2 3 2" xfId="34151"/>
    <cellStyle name="40% - Dekorfärg6 2 3 3 2 4" xfId="20176"/>
    <cellStyle name="40% - Dekorfärg6 2 3 3 2 4 2" xfId="37524"/>
    <cellStyle name="40% - Dekorfärg6 2 3 3 2 5" xfId="25158"/>
    <cellStyle name="40% - Dekorfärg6 2 3 3 2 6" xfId="22960"/>
    <cellStyle name="40% - Dekorfärg6 2 3 3 3" xfId="2050"/>
    <cellStyle name="40% - Dekorfärg6 2 3 3 3 2" xfId="2051"/>
    <cellStyle name="40% - Dekorfärg6 2 3 3 3 2 2" xfId="14994"/>
    <cellStyle name="40% - Dekorfärg6 2 3 3 3 2 2 2" xfId="34154"/>
    <cellStyle name="40% - Dekorfärg6 2 3 3 3 2 3" xfId="16011"/>
    <cellStyle name="40% - Dekorfärg6 2 3 3 3 2 3 2" xfId="35142"/>
    <cellStyle name="40% - Dekorfärg6 2 3 3 3 2 4" xfId="25161"/>
    <cellStyle name="40% - Dekorfärg6 2 3 3 3 2 5" xfId="22963"/>
    <cellStyle name="40% - Dekorfärg6 2 3 3 3 3" xfId="14993"/>
    <cellStyle name="40% - Dekorfärg6 2 3 3 3 3 2" xfId="34153"/>
    <cellStyle name="40% - Dekorfärg6 2 3 3 3 4" xfId="20361"/>
    <cellStyle name="40% - Dekorfärg6 2 3 3 3 4 2" xfId="37707"/>
    <cellStyle name="40% - Dekorfärg6 2 3 3 3 5" xfId="25160"/>
    <cellStyle name="40% - Dekorfärg6 2 3 3 3 6" xfId="22962"/>
    <cellStyle name="40% - Dekorfärg6 2 3 3 4" xfId="2052"/>
    <cellStyle name="40% - Dekorfärg6 2 3 3 4 2" xfId="14995"/>
    <cellStyle name="40% - Dekorfärg6 2 3 3 4 2 2" xfId="34155"/>
    <cellStyle name="40% - Dekorfärg6 2 3 3 4 3" xfId="20085"/>
    <cellStyle name="40% - Dekorfärg6 2 3 3 4 3 2" xfId="37435"/>
    <cellStyle name="40% - Dekorfärg6 2 3 3 4 4" xfId="25162"/>
    <cellStyle name="40% - Dekorfärg6 2 3 3 4 5" xfId="22964"/>
    <cellStyle name="40% - Dekorfärg6 2 3 3 5" xfId="14990"/>
    <cellStyle name="40% - Dekorfärg6 2 3 3 5 2" xfId="34150"/>
    <cellStyle name="40% - Dekorfärg6 2 3 3 6" xfId="20152"/>
    <cellStyle name="40% - Dekorfärg6 2 3 3 6 2" xfId="37500"/>
    <cellStyle name="40% - Dekorfärg6 2 3 3 7" xfId="25157"/>
    <cellStyle name="40% - Dekorfärg6 2 3 3 8" xfId="22959"/>
    <cellStyle name="40% - Dekorfärg6 2 3 4" xfId="2053"/>
    <cellStyle name="40% - Dekorfärg6 2 3 4 2" xfId="2054"/>
    <cellStyle name="40% - Dekorfärg6 2 3 4 2 2" xfId="14997"/>
    <cellStyle name="40% - Dekorfärg6 2 3 4 2 2 2" xfId="34157"/>
    <cellStyle name="40% - Dekorfärg6 2 3 4 2 3" xfId="20172"/>
    <cellStyle name="40% - Dekorfärg6 2 3 4 2 3 2" xfId="37520"/>
    <cellStyle name="40% - Dekorfärg6 2 3 4 2 4" xfId="25164"/>
    <cellStyle name="40% - Dekorfärg6 2 3 4 2 5" xfId="22966"/>
    <cellStyle name="40% - Dekorfärg6 2 3 4 3" xfId="14996"/>
    <cellStyle name="40% - Dekorfärg6 2 3 4 3 2" xfId="34156"/>
    <cellStyle name="40% - Dekorfärg6 2 3 4 4" xfId="20249"/>
    <cellStyle name="40% - Dekorfärg6 2 3 4 4 2" xfId="37596"/>
    <cellStyle name="40% - Dekorfärg6 2 3 4 5" xfId="25163"/>
    <cellStyle name="40% - Dekorfärg6 2 3 4 6" xfId="22965"/>
    <cellStyle name="40% - Dekorfärg6 2 3 5" xfId="2055"/>
    <cellStyle name="40% - Dekorfärg6 2 3 5 2" xfId="2056"/>
    <cellStyle name="40% - Dekorfärg6 2 3 5 2 2" xfId="14999"/>
    <cellStyle name="40% - Dekorfärg6 2 3 5 2 2 2" xfId="34159"/>
    <cellStyle name="40% - Dekorfärg6 2 3 5 2 3" xfId="17241"/>
    <cellStyle name="40% - Dekorfärg6 2 3 5 2 3 2" xfId="35987"/>
    <cellStyle name="40% - Dekorfärg6 2 3 5 2 4" xfId="25166"/>
    <cellStyle name="40% - Dekorfärg6 2 3 5 2 5" xfId="22968"/>
    <cellStyle name="40% - Dekorfärg6 2 3 5 3" xfId="14998"/>
    <cellStyle name="40% - Dekorfärg6 2 3 5 3 2" xfId="34158"/>
    <cellStyle name="40% - Dekorfärg6 2 3 5 4" xfId="15833"/>
    <cellStyle name="40% - Dekorfärg6 2 3 5 4 2" xfId="34968"/>
    <cellStyle name="40% - Dekorfärg6 2 3 5 5" xfId="25165"/>
    <cellStyle name="40% - Dekorfärg6 2 3 5 6" xfId="22967"/>
    <cellStyle name="40% - Dekorfärg6 2 3 6" xfId="2057"/>
    <cellStyle name="40% - Dekorfärg6 2 3 6 2" xfId="15000"/>
    <cellStyle name="40% - Dekorfärg6 2 3 6 2 2" xfId="34160"/>
    <cellStyle name="40% - Dekorfärg6 2 3 6 3" xfId="16251"/>
    <cellStyle name="40% - Dekorfärg6 2 3 6 3 2" xfId="35374"/>
    <cellStyle name="40% - Dekorfärg6 2 3 6 4" xfId="25167"/>
    <cellStyle name="40% - Dekorfärg6 2 3 6 5" xfId="22969"/>
    <cellStyle name="40% - Dekorfärg6 2 3 7" xfId="11624"/>
    <cellStyle name="40% - Dekorfärg6 2 3 7 2" xfId="32388"/>
    <cellStyle name="40% - Dekorfärg6 2 3 8" xfId="19169"/>
    <cellStyle name="40% - Dekorfärg6 2 3 8 2" xfId="36768"/>
    <cellStyle name="40% - Dekorfärg6 2 3 9" xfId="25144"/>
    <cellStyle name="40% - Dekorfärg6 2 3_Brygga Q" xfId="2058"/>
    <cellStyle name="40% - Dekorfärg6 2 4" xfId="2059"/>
    <cellStyle name="40% - Dekorfärg6 2 4 10" xfId="43696"/>
    <cellStyle name="40% - Dekorfärg6 2 4 2" xfId="2060"/>
    <cellStyle name="40% - Dekorfärg6 2 4 2 2" xfId="2061"/>
    <cellStyle name="40% - Dekorfärg6 2 4 2 2 2" xfId="2062"/>
    <cellStyle name="40% - Dekorfärg6 2 4 2 2 2 2" xfId="15003"/>
    <cellStyle name="40% - Dekorfärg6 2 4 2 2 2 2 2" xfId="34163"/>
    <cellStyle name="40% - Dekorfärg6 2 4 2 2 2 3" xfId="16030"/>
    <cellStyle name="40% - Dekorfärg6 2 4 2 2 2 3 2" xfId="35160"/>
    <cellStyle name="40% - Dekorfärg6 2 4 2 2 2 4" xfId="25171"/>
    <cellStyle name="40% - Dekorfärg6 2 4 2 2 2 5" xfId="22972"/>
    <cellStyle name="40% - Dekorfärg6 2 4 2 2 3" xfId="15002"/>
    <cellStyle name="40% - Dekorfärg6 2 4 2 2 3 2" xfId="34162"/>
    <cellStyle name="40% - Dekorfärg6 2 4 2 2 4" xfId="19612"/>
    <cellStyle name="40% - Dekorfärg6 2 4 2 2 4 2" xfId="36970"/>
    <cellStyle name="40% - Dekorfärg6 2 4 2 2 5" xfId="25170"/>
    <cellStyle name="40% - Dekorfärg6 2 4 2 2 6" xfId="22971"/>
    <cellStyle name="40% - Dekorfärg6 2 4 2 3" xfId="2063"/>
    <cellStyle name="40% - Dekorfärg6 2 4 2 3 2" xfId="2064"/>
    <cellStyle name="40% - Dekorfärg6 2 4 2 3 2 2" xfId="15005"/>
    <cellStyle name="40% - Dekorfärg6 2 4 2 3 2 2 2" xfId="34165"/>
    <cellStyle name="40% - Dekorfärg6 2 4 2 3 2 3" xfId="16817"/>
    <cellStyle name="40% - Dekorfärg6 2 4 2 3 2 3 2" xfId="35744"/>
    <cellStyle name="40% - Dekorfärg6 2 4 2 3 2 4" xfId="25173"/>
    <cellStyle name="40% - Dekorfärg6 2 4 2 3 2 5" xfId="22974"/>
    <cellStyle name="40% - Dekorfärg6 2 4 2 3 3" xfId="15004"/>
    <cellStyle name="40% - Dekorfärg6 2 4 2 3 3 2" xfId="34164"/>
    <cellStyle name="40% - Dekorfärg6 2 4 2 3 4" xfId="19147"/>
    <cellStyle name="40% - Dekorfärg6 2 4 2 3 4 2" xfId="36765"/>
    <cellStyle name="40% - Dekorfärg6 2 4 2 3 5" xfId="25172"/>
    <cellStyle name="40% - Dekorfärg6 2 4 2 3 6" xfId="22973"/>
    <cellStyle name="40% - Dekorfärg6 2 4 2 4" xfId="2065"/>
    <cellStyle name="40% - Dekorfärg6 2 4 2 4 2" xfId="15006"/>
    <cellStyle name="40% - Dekorfärg6 2 4 2 4 2 2" xfId="34166"/>
    <cellStyle name="40% - Dekorfärg6 2 4 2 4 3" xfId="16392"/>
    <cellStyle name="40% - Dekorfärg6 2 4 2 4 3 2" xfId="35514"/>
    <cellStyle name="40% - Dekorfärg6 2 4 2 4 4" xfId="25174"/>
    <cellStyle name="40% - Dekorfärg6 2 4 2 4 5" xfId="22975"/>
    <cellStyle name="40% - Dekorfärg6 2 4 2 5" xfId="15001"/>
    <cellStyle name="40% - Dekorfärg6 2 4 2 5 2" xfId="34161"/>
    <cellStyle name="40% - Dekorfärg6 2 4 2 6" xfId="15958"/>
    <cellStyle name="40% - Dekorfärg6 2 4 2 6 2" xfId="35090"/>
    <cellStyle name="40% - Dekorfärg6 2 4 2 7" xfId="25169"/>
    <cellStyle name="40% - Dekorfärg6 2 4 2 8" xfId="22970"/>
    <cellStyle name="40% - Dekorfärg6 2 4 3" xfId="2066"/>
    <cellStyle name="40% - Dekorfärg6 2 4 3 2" xfId="2067"/>
    <cellStyle name="40% - Dekorfärg6 2 4 3 2 2" xfId="15008"/>
    <cellStyle name="40% - Dekorfärg6 2 4 3 2 2 2" xfId="34168"/>
    <cellStyle name="40% - Dekorfärg6 2 4 3 2 3" xfId="15735"/>
    <cellStyle name="40% - Dekorfärg6 2 4 3 2 3 2" xfId="34872"/>
    <cellStyle name="40% - Dekorfärg6 2 4 3 2 4" xfId="25176"/>
    <cellStyle name="40% - Dekorfärg6 2 4 3 2 5" xfId="22977"/>
    <cellStyle name="40% - Dekorfärg6 2 4 3 3" xfId="15007"/>
    <cellStyle name="40% - Dekorfärg6 2 4 3 3 2" xfId="34167"/>
    <cellStyle name="40% - Dekorfärg6 2 4 3 4" xfId="16014"/>
    <cellStyle name="40% - Dekorfärg6 2 4 3 4 2" xfId="35145"/>
    <cellStyle name="40% - Dekorfärg6 2 4 3 5" xfId="25175"/>
    <cellStyle name="40% - Dekorfärg6 2 4 3 6" xfId="22976"/>
    <cellStyle name="40% - Dekorfärg6 2 4 4" xfId="2068"/>
    <cellStyle name="40% - Dekorfärg6 2 4 4 2" xfId="2069"/>
    <cellStyle name="40% - Dekorfärg6 2 4 4 2 2" xfId="15010"/>
    <cellStyle name="40% - Dekorfärg6 2 4 4 2 2 2" xfId="34170"/>
    <cellStyle name="40% - Dekorfärg6 2 4 4 2 3" xfId="16770"/>
    <cellStyle name="40% - Dekorfärg6 2 4 4 2 3 2" xfId="35702"/>
    <cellStyle name="40% - Dekorfärg6 2 4 4 2 4" xfId="25178"/>
    <cellStyle name="40% - Dekorfärg6 2 4 4 2 5" xfId="22979"/>
    <cellStyle name="40% - Dekorfärg6 2 4 4 3" xfId="15009"/>
    <cellStyle name="40% - Dekorfärg6 2 4 4 3 2" xfId="34169"/>
    <cellStyle name="40% - Dekorfärg6 2 4 4 4" xfId="20312"/>
    <cellStyle name="40% - Dekorfärg6 2 4 4 4 2" xfId="37659"/>
    <cellStyle name="40% - Dekorfärg6 2 4 4 5" xfId="25177"/>
    <cellStyle name="40% - Dekorfärg6 2 4 4 6" xfId="22978"/>
    <cellStyle name="40% - Dekorfärg6 2 4 5" xfId="2070"/>
    <cellStyle name="40% - Dekorfärg6 2 4 5 2" xfId="15011"/>
    <cellStyle name="40% - Dekorfärg6 2 4 5 2 2" xfId="34171"/>
    <cellStyle name="40% - Dekorfärg6 2 4 5 3" xfId="18851"/>
    <cellStyle name="40% - Dekorfärg6 2 4 5 3 2" xfId="36622"/>
    <cellStyle name="40% - Dekorfärg6 2 4 5 4" xfId="25179"/>
    <cellStyle name="40% - Dekorfärg6 2 4 5 5" xfId="22980"/>
    <cellStyle name="40% - Dekorfärg6 2 4 6" xfId="11626"/>
    <cellStyle name="40% - Dekorfärg6 2 4 6 2" xfId="32390"/>
    <cellStyle name="40% - Dekorfärg6 2 4 7" xfId="15705"/>
    <cellStyle name="40% - Dekorfärg6 2 4 7 2" xfId="34842"/>
    <cellStyle name="40% - Dekorfärg6 2 4 8" xfId="25168"/>
    <cellStyle name="40% - Dekorfärg6 2 4 9" xfId="20972"/>
    <cellStyle name="40% - Dekorfärg6 2 5" xfId="2071"/>
    <cellStyle name="40% - Dekorfärg6 2 5 2" xfId="2072"/>
    <cellStyle name="40% - Dekorfärg6 2 5 2 2" xfId="2073"/>
    <cellStyle name="40% - Dekorfärg6 2 5 2 2 2" xfId="15014"/>
    <cellStyle name="40% - Dekorfärg6 2 5 2 2 2 2" xfId="34174"/>
    <cellStyle name="40% - Dekorfärg6 2 5 2 2 3" xfId="20259"/>
    <cellStyle name="40% - Dekorfärg6 2 5 2 2 3 2" xfId="37606"/>
    <cellStyle name="40% - Dekorfärg6 2 5 2 2 4" xfId="25182"/>
    <cellStyle name="40% - Dekorfärg6 2 5 2 2 5" xfId="22983"/>
    <cellStyle name="40% - Dekorfärg6 2 5 2 3" xfId="15013"/>
    <cellStyle name="40% - Dekorfärg6 2 5 2 3 2" xfId="34173"/>
    <cellStyle name="40% - Dekorfärg6 2 5 2 4" xfId="16398"/>
    <cellStyle name="40% - Dekorfärg6 2 5 2 4 2" xfId="35520"/>
    <cellStyle name="40% - Dekorfärg6 2 5 2 5" xfId="25181"/>
    <cellStyle name="40% - Dekorfärg6 2 5 2 6" xfId="22982"/>
    <cellStyle name="40% - Dekorfärg6 2 5 3" xfId="2074"/>
    <cellStyle name="40% - Dekorfärg6 2 5 3 2" xfId="2075"/>
    <cellStyle name="40% - Dekorfärg6 2 5 3 2 2" xfId="15016"/>
    <cellStyle name="40% - Dekorfärg6 2 5 3 2 2 2" xfId="34176"/>
    <cellStyle name="40% - Dekorfärg6 2 5 3 2 3" xfId="16279"/>
    <cellStyle name="40% - Dekorfärg6 2 5 3 2 3 2" xfId="35402"/>
    <cellStyle name="40% - Dekorfärg6 2 5 3 2 4" xfId="25184"/>
    <cellStyle name="40% - Dekorfärg6 2 5 3 2 5" xfId="22985"/>
    <cellStyle name="40% - Dekorfärg6 2 5 3 3" xfId="15015"/>
    <cellStyle name="40% - Dekorfärg6 2 5 3 3 2" xfId="34175"/>
    <cellStyle name="40% - Dekorfärg6 2 5 3 4" xfId="16915"/>
    <cellStyle name="40% - Dekorfärg6 2 5 3 4 2" xfId="35824"/>
    <cellStyle name="40% - Dekorfärg6 2 5 3 5" xfId="25183"/>
    <cellStyle name="40% - Dekorfärg6 2 5 3 6" xfId="22984"/>
    <cellStyle name="40% - Dekorfärg6 2 5 4" xfId="2076"/>
    <cellStyle name="40% - Dekorfärg6 2 5 4 2" xfId="15017"/>
    <cellStyle name="40% - Dekorfärg6 2 5 4 2 2" xfId="34177"/>
    <cellStyle name="40% - Dekorfärg6 2 5 4 3" xfId="16153"/>
    <cellStyle name="40% - Dekorfärg6 2 5 4 3 2" xfId="35277"/>
    <cellStyle name="40% - Dekorfärg6 2 5 4 4" xfId="25185"/>
    <cellStyle name="40% - Dekorfärg6 2 5 4 5" xfId="22986"/>
    <cellStyle name="40% - Dekorfärg6 2 5 5" xfId="15012"/>
    <cellStyle name="40% - Dekorfärg6 2 5 5 2" xfId="34172"/>
    <cellStyle name="40% - Dekorfärg6 2 5 6" xfId="16218"/>
    <cellStyle name="40% - Dekorfärg6 2 5 6 2" xfId="35342"/>
    <cellStyle name="40% - Dekorfärg6 2 5 7" xfId="25180"/>
    <cellStyle name="40% - Dekorfärg6 2 5 8" xfId="22981"/>
    <cellStyle name="40% - Dekorfärg6 2 6" xfId="2077"/>
    <cellStyle name="40% - Dekorfärg6 2 6 2" xfId="2078"/>
    <cellStyle name="40% - Dekorfärg6 2 6 2 2" xfId="15019"/>
    <cellStyle name="40% - Dekorfärg6 2 6 2 2 2" xfId="34179"/>
    <cellStyle name="40% - Dekorfärg6 2 6 2 3" xfId="19870"/>
    <cellStyle name="40% - Dekorfärg6 2 6 2 3 2" xfId="37225"/>
    <cellStyle name="40% - Dekorfärg6 2 6 2 4" xfId="25187"/>
    <cellStyle name="40% - Dekorfärg6 2 6 2 5" xfId="22988"/>
    <cellStyle name="40% - Dekorfärg6 2 6 3" xfId="2079"/>
    <cellStyle name="40% - Dekorfärg6 2 6 3 2" xfId="25188"/>
    <cellStyle name="40% - Dekorfärg6 2 6 4" xfId="15018"/>
    <cellStyle name="40% - Dekorfärg6 2 6 4 2" xfId="34178"/>
    <cellStyle name="40% - Dekorfärg6 2 6 5" xfId="18301"/>
    <cellStyle name="40% - Dekorfärg6 2 6 5 2" xfId="36406"/>
    <cellStyle name="40% - Dekorfärg6 2 6 6" xfId="25186"/>
    <cellStyle name="40% - Dekorfärg6 2 6 7" xfId="22987"/>
    <cellStyle name="40% - Dekorfärg6 2 7" xfId="2080"/>
    <cellStyle name="40% - Dekorfärg6 2 7 2" xfId="2081"/>
    <cellStyle name="40% - Dekorfärg6 2 7 2 2" xfId="15021"/>
    <cellStyle name="40% - Dekorfärg6 2 7 2 2 2" xfId="34181"/>
    <cellStyle name="40% - Dekorfärg6 2 7 2 3" xfId="16388"/>
    <cellStyle name="40% - Dekorfärg6 2 7 2 3 2" xfId="35510"/>
    <cellStyle name="40% - Dekorfärg6 2 7 2 4" xfId="25190"/>
    <cellStyle name="40% - Dekorfärg6 2 7 2 5" xfId="22990"/>
    <cellStyle name="40% - Dekorfärg6 2 7 3" xfId="15020"/>
    <cellStyle name="40% - Dekorfärg6 2 7 3 2" xfId="34180"/>
    <cellStyle name="40% - Dekorfärg6 2 7 4" xfId="19766"/>
    <cellStyle name="40% - Dekorfärg6 2 7 4 2" xfId="37123"/>
    <cellStyle name="40% - Dekorfärg6 2 7 5" xfId="25189"/>
    <cellStyle name="40% - Dekorfärg6 2 7 6" xfId="22989"/>
    <cellStyle name="40% - Dekorfärg6 2 8" xfId="2082"/>
    <cellStyle name="40% - Dekorfärg6 2 8 2" xfId="15022"/>
    <cellStyle name="40% - Dekorfärg6 2 8 2 2" xfId="34182"/>
    <cellStyle name="40% - Dekorfärg6 2 8 3" xfId="20468"/>
    <cellStyle name="40% - Dekorfärg6 2 8 3 2" xfId="37814"/>
    <cellStyle name="40% - Dekorfärg6 2 8 4" xfId="25191"/>
    <cellStyle name="40% - Dekorfärg6 2 8 5" xfId="22991"/>
    <cellStyle name="40% - Dekorfärg6 2 9" xfId="11621"/>
    <cellStyle name="40% - Dekorfärg6 2 9 2" xfId="32385"/>
    <cellStyle name="40% - Dekorfärg6 2_Accounts" xfId="2083"/>
    <cellStyle name="40% - Dekorfärg6 3" xfId="2084"/>
    <cellStyle name="40% - Dekorfärg6 3 2" xfId="2085"/>
    <cellStyle name="40% - Dekorfärg6 3 3" xfId="2086"/>
    <cellStyle name="40% - Dekorfärg6 3 3 2" xfId="2087"/>
    <cellStyle name="40% - Dekorfärg6 3 3 2 2" xfId="4699"/>
    <cellStyle name="40% - Dekorfärg6 3 3 3" xfId="2088"/>
    <cellStyle name="40% - Dekorfärg6 3 3 4" xfId="11628"/>
    <cellStyle name="40% - Dekorfärg6 3 3 5" xfId="25192"/>
    <cellStyle name="40% - Dekorfärg6 3 3_Balance sheet - Parent" xfId="38640"/>
    <cellStyle name="40% - Dekorfärg6 3 4" xfId="2089"/>
    <cellStyle name="40% - Dekorfärg6 3 5" xfId="2090"/>
    <cellStyle name="40% - Dekorfärg6 3 5 2" xfId="4374"/>
    <cellStyle name="40% - Dekorfärg6 3 6" xfId="11627"/>
    <cellStyle name="40% - Dekorfärg6 3_Brygga Q" xfId="2091"/>
    <cellStyle name="40% - Dekorfärg6 4" xfId="2092"/>
    <cellStyle name="40% - Dekorfärg6 4 2" xfId="2093"/>
    <cellStyle name="40% - Dekorfärg6 4 2 2" xfId="2094"/>
    <cellStyle name="40% - Dekorfärg6 4 2 2 2" xfId="15023"/>
    <cellStyle name="40% - Dekorfärg6 4 2 2 2 2" xfId="34183"/>
    <cellStyle name="40% - Dekorfärg6 4 2 2 3" xfId="16510"/>
    <cellStyle name="40% - Dekorfärg6 4 2 2 3 2" xfId="35582"/>
    <cellStyle name="40% - Dekorfärg6 4 2 2 4" xfId="25195"/>
    <cellStyle name="40% - Dekorfärg6 4 2 2 5" xfId="22992"/>
    <cellStyle name="40% - Dekorfärg6 4 2 3" xfId="11630"/>
    <cellStyle name="40% - Dekorfärg6 4 2 3 2" xfId="32392"/>
    <cellStyle name="40% - Dekorfärg6 4 2 4" xfId="20218"/>
    <cellStyle name="40% - Dekorfärg6 4 2 4 2" xfId="37565"/>
    <cellStyle name="40% - Dekorfärg6 4 2 5" xfId="25194"/>
    <cellStyle name="40% - Dekorfärg6 4 2 6" xfId="20974"/>
    <cellStyle name="40% - Dekorfärg6 4 2 7" xfId="43697"/>
    <cellStyle name="40% - Dekorfärg6 4 3" xfId="2095"/>
    <cellStyle name="40% - Dekorfärg6 4 3 2" xfId="2096"/>
    <cellStyle name="40% - Dekorfärg6 4 3 2 2" xfId="2097"/>
    <cellStyle name="40% - Dekorfärg6 4 3 2 2 2" xfId="25198"/>
    <cellStyle name="40% - Dekorfärg6 4 3 2 3" xfId="15025"/>
    <cellStyle name="40% - Dekorfärg6 4 3 2 3 2" xfId="34185"/>
    <cellStyle name="40% - Dekorfärg6 4 3 2 4" xfId="4700"/>
    <cellStyle name="40% - Dekorfärg6 4 3 2 5" xfId="19671"/>
    <cellStyle name="40% - Dekorfärg6 4 3 2 5 2" xfId="37029"/>
    <cellStyle name="40% - Dekorfärg6 4 3 2 6" xfId="25197"/>
    <cellStyle name="40% - Dekorfärg6 4 3 2 7" xfId="22994"/>
    <cellStyle name="40% - Dekorfärg6 4 3 3" xfId="2098"/>
    <cellStyle name="40% - Dekorfärg6 4 3 3 2" xfId="15024"/>
    <cellStyle name="40% - Dekorfärg6 4 3 3 2 2" xfId="34184"/>
    <cellStyle name="40% - Dekorfärg6 4 3 3 3" xfId="16903"/>
    <cellStyle name="40% - Dekorfärg6 4 3 3 3 2" xfId="35812"/>
    <cellStyle name="40% - Dekorfärg6 4 3 3 4" xfId="25199"/>
    <cellStyle name="40% - Dekorfärg6 4 3 3 5" xfId="22993"/>
    <cellStyle name="40% - Dekorfärg6 4 3 4" xfId="11631"/>
    <cellStyle name="40% - Dekorfärg6 4 3 5" xfId="25196"/>
    <cellStyle name="40% - Dekorfärg6 4 4" xfId="2099"/>
    <cellStyle name="40% - Dekorfärg6 4 4 2" xfId="15026"/>
    <cellStyle name="40% - Dekorfärg6 4 4 2 2" xfId="34186"/>
    <cellStyle name="40% - Dekorfärg6 4 4 3" xfId="20114"/>
    <cellStyle name="40% - Dekorfärg6 4 4 3 2" xfId="37464"/>
    <cellStyle name="40% - Dekorfärg6 4 4 4" xfId="25200"/>
    <cellStyle name="40% - Dekorfärg6 4 4 5" xfId="22995"/>
    <cellStyle name="40% - Dekorfärg6 4 5" xfId="2100"/>
    <cellStyle name="40% - Dekorfärg6 4 6" xfId="11629"/>
    <cellStyle name="40% - Dekorfärg6 4 6 2" xfId="32391"/>
    <cellStyle name="40% - Dekorfärg6 4 7" xfId="17517"/>
    <cellStyle name="40% - Dekorfärg6 4 7 2" xfId="36090"/>
    <cellStyle name="40% - Dekorfärg6 4 8" xfId="25193"/>
    <cellStyle name="40% - Dekorfärg6 4 9" xfId="20973"/>
    <cellStyle name="40% - Dekorfärg6 4_Accounts" xfId="2101"/>
    <cellStyle name="40% - Dekorfärg6 5" xfId="2102"/>
    <cellStyle name="40% - Dekorfärg6 5 2" xfId="2103"/>
    <cellStyle name="40% - Dekorfärg6 5 2 2" xfId="2104"/>
    <cellStyle name="40% - Dekorfärg6 5 2 2 2" xfId="4539"/>
    <cellStyle name="40% - Dekorfärg6 5 2 2 2 2" xfId="25828"/>
    <cellStyle name="40% - Dekorfärg6 5 2 2 3" xfId="25203"/>
    <cellStyle name="40% - Dekorfärg6 5 2 3" xfId="11633"/>
    <cellStyle name="40% - Dekorfärg6 5 2 3 2" xfId="32394"/>
    <cellStyle name="40% - Dekorfärg6 5 2 4" xfId="19889"/>
    <cellStyle name="40% - Dekorfärg6 5 2 4 2" xfId="37244"/>
    <cellStyle name="40% - Dekorfärg6 5 2 5" xfId="25202"/>
    <cellStyle name="40% - Dekorfärg6 5 2 6" xfId="20976"/>
    <cellStyle name="40% - Dekorfärg6 5 2 7" xfId="43699"/>
    <cellStyle name="40% - Dekorfärg6 5 3" xfId="2105"/>
    <cellStyle name="40% - Dekorfärg6 5 3 2" xfId="4701"/>
    <cellStyle name="40% - Dekorfärg6 5 3 2 2" xfId="25895"/>
    <cellStyle name="40% - Dekorfärg6 5 3 3" xfId="25204"/>
    <cellStyle name="40% - Dekorfärg6 5 4" xfId="2106"/>
    <cellStyle name="40% - Dekorfärg6 5 5" xfId="11632"/>
    <cellStyle name="40% - Dekorfärg6 5 5 2" xfId="32393"/>
    <cellStyle name="40% - Dekorfärg6 5 6" xfId="17886"/>
    <cellStyle name="40% - Dekorfärg6 5 6 2" xfId="36265"/>
    <cellStyle name="40% - Dekorfärg6 5 7" xfId="25201"/>
    <cellStyle name="40% - Dekorfärg6 5 8" xfId="20975"/>
    <cellStyle name="40% - Dekorfärg6 5 9" xfId="43698"/>
    <cellStyle name="40% - Dekorfärg6 5_Brygga Q" xfId="2107"/>
    <cellStyle name="40% - Dekorfärg6 6" xfId="2108"/>
    <cellStyle name="40% - Dekorfärg6 6 2" xfId="2109"/>
    <cellStyle name="40% - Dekorfärg6 6 2 2" xfId="4702"/>
    <cellStyle name="40% - Dekorfärg6 6 2 2 2" xfId="25896"/>
    <cellStyle name="40% - Dekorfärg6 6 2 3" xfId="25206"/>
    <cellStyle name="40% - Dekorfärg6 6 3" xfId="11634"/>
    <cellStyle name="40% - Dekorfärg6 6 3 2" xfId="32395"/>
    <cellStyle name="40% - Dekorfärg6 6 4" xfId="15757"/>
    <cellStyle name="40% - Dekorfärg6 6 4 2" xfId="34893"/>
    <cellStyle name="40% - Dekorfärg6 6 5" xfId="25205"/>
    <cellStyle name="40% - Dekorfärg6 6 6" xfId="20977"/>
    <cellStyle name="40% - Dekorfärg6 6 7" xfId="43700"/>
    <cellStyle name="40% - Dekorfärg6 7" xfId="2110"/>
    <cellStyle name="40% - Dekorfärg6 7 2" xfId="2111"/>
    <cellStyle name="40% - Dekorfärg6 7 2 2" xfId="4541"/>
    <cellStyle name="40% - Dekorfärg6 7 2 2 2" xfId="25829"/>
    <cellStyle name="40% - Dekorfärg6 7 2 3" xfId="25208"/>
    <cellStyle name="40% - Dekorfärg6 7 3" xfId="11635"/>
    <cellStyle name="40% - Dekorfärg6 7 3 2" xfId="32396"/>
    <cellStyle name="40% - Dekorfärg6 7 4" xfId="19998"/>
    <cellStyle name="40% - Dekorfärg6 7 4 2" xfId="37351"/>
    <cellStyle name="40% - Dekorfärg6 7 5" xfId="25207"/>
    <cellStyle name="40% - Dekorfärg6 7 6" xfId="20978"/>
    <cellStyle name="40% - Dekorfärg6 7 7" xfId="43701"/>
    <cellStyle name="40% - Dekorfärg6 8" xfId="2112"/>
    <cellStyle name="40% - Dekorfärg6 8 2" xfId="2113"/>
    <cellStyle name="40% - Dekorfärg6 8 2 2" xfId="4540"/>
    <cellStyle name="40% - Dekorfärg6 8 3" xfId="11636"/>
    <cellStyle name="40% - Dekorfärg6 8 4" xfId="25209"/>
    <cellStyle name="40% - Dekorfärg6 9" xfId="2114"/>
    <cellStyle name="40% - Dekorfärg6 9 2" xfId="2115"/>
    <cellStyle name="40% - Dekorfärg6 9 2 2" xfId="4703"/>
    <cellStyle name="40% - Dekorfärg6 9 3" xfId="11637"/>
    <cellStyle name="40% - Dekorfärg6 9 4" xfId="25210"/>
    <cellStyle name="60 % - Akzent1" xfId="2116"/>
    <cellStyle name="60 % - Akzent1 2" xfId="2117"/>
    <cellStyle name="60 % - Akzent1 3" xfId="2118"/>
    <cellStyle name="60 % - Akzent1 3 2" xfId="2119"/>
    <cellStyle name="60 % - Akzent1 3 2 2" xfId="4542"/>
    <cellStyle name="60 % - Akzent1 3 3" xfId="2120"/>
    <cellStyle name="60 % - Akzent1 3 4" xfId="11638"/>
    <cellStyle name="60 % - Akzent1 3 5" xfId="25211"/>
    <cellStyle name="60 % - Akzent1 3_Balance sheet - Parent" xfId="38641"/>
    <cellStyle name="60 % - Akzent1_DE" xfId="2121"/>
    <cellStyle name="60 % - Akzent2" xfId="2122"/>
    <cellStyle name="60 % - Akzent2 2" xfId="2123"/>
    <cellStyle name="60 % - Akzent2 3" xfId="2124"/>
    <cellStyle name="60 % - Akzent2 3 2" xfId="2125"/>
    <cellStyle name="60 % - Akzent2 3 3" xfId="2126"/>
    <cellStyle name="60 % - Akzent2 3_Balance sheet - Parent" xfId="38642"/>
    <cellStyle name="60 % - Akzent2_DE" xfId="2127"/>
    <cellStyle name="60 % - Akzent3" xfId="2128"/>
    <cellStyle name="60 % - Akzent3 2" xfId="2129"/>
    <cellStyle name="60 % - Akzent3 3" xfId="2130"/>
    <cellStyle name="60 % - Akzent3 3 2" xfId="2131"/>
    <cellStyle name="60 % - Akzent3 3 2 2" xfId="4375"/>
    <cellStyle name="60 % - Akzent3 3 3" xfId="2132"/>
    <cellStyle name="60 % - Akzent3 3 4" xfId="11639"/>
    <cellStyle name="60 % - Akzent3 3 5" xfId="25212"/>
    <cellStyle name="60 % - Akzent3 3_Balance sheet - Parent" xfId="38643"/>
    <cellStyle name="60 % - Akzent3_DE" xfId="2133"/>
    <cellStyle name="60 % - Akzent4" xfId="2134"/>
    <cellStyle name="60 % - Akzent4 2" xfId="2135"/>
    <cellStyle name="60 % - Akzent4 3" xfId="2136"/>
    <cellStyle name="60 % - Akzent4 3 2" xfId="2137"/>
    <cellStyle name="60 % - Akzent4 3 2 2" xfId="4543"/>
    <cellStyle name="60 % - Akzent4 3 3" xfId="2138"/>
    <cellStyle name="60 % - Akzent4 3 4" xfId="11640"/>
    <cellStyle name="60 % - Akzent4 3 5" xfId="25213"/>
    <cellStyle name="60 % - Akzent4 3_Balance sheet - Parent" xfId="38644"/>
    <cellStyle name="60 % - Akzent4_DE" xfId="2139"/>
    <cellStyle name="60 % - Akzent5" xfId="2140"/>
    <cellStyle name="60 % - Akzent5 2" xfId="2141"/>
    <cellStyle name="60 % - Akzent5 3" xfId="2142"/>
    <cellStyle name="60 % - Akzent5 3 2" xfId="2143"/>
    <cellStyle name="60 % - Akzent5 3 2 2" xfId="4376"/>
    <cellStyle name="60 % - Akzent5 3 3" xfId="2144"/>
    <cellStyle name="60 % - Akzent5 3 4" xfId="11641"/>
    <cellStyle name="60 % - Akzent5 3 5" xfId="25214"/>
    <cellStyle name="60 % - Akzent5 3_Balance sheet - Parent" xfId="38645"/>
    <cellStyle name="60 % - Akzent5_DE" xfId="2145"/>
    <cellStyle name="60 % - Akzent6" xfId="2146"/>
    <cellStyle name="60 % - Akzent6 2" xfId="2147"/>
    <cellStyle name="60 % - Akzent6 3" xfId="2148"/>
    <cellStyle name="60 % - Akzent6 3 2" xfId="2149"/>
    <cellStyle name="60 % - Akzent6 3 2 2" xfId="4704"/>
    <cellStyle name="60 % - Akzent6 3 3" xfId="2150"/>
    <cellStyle name="60 % - Akzent6 3 4" xfId="11642"/>
    <cellStyle name="60 % - Akzent6 3 5" xfId="25215"/>
    <cellStyle name="60 % - Akzent6 3_Balance sheet - Parent" xfId="38646"/>
    <cellStyle name="60 % - Akzent6_DE" xfId="2151"/>
    <cellStyle name="60% - Accent1" xfId="43300" builtinId="32" customBuiltin="1"/>
    <cellStyle name="60% - Accent1 2" xfId="2152"/>
    <cellStyle name="60% - Accent1 2 2" xfId="2153"/>
    <cellStyle name="60% - Accent1 2 2 2" xfId="2154"/>
    <cellStyle name="60% - Accent1 2 2 2 2" xfId="4544"/>
    <cellStyle name="60% - Accent1 2 2 3" xfId="2155"/>
    <cellStyle name="60% - Accent1 2 2 4" xfId="11644"/>
    <cellStyle name="60% - Accent1 2 2 5" xfId="25218"/>
    <cellStyle name="60% - Accent1 2 2_Balance sheet - Parent" xfId="38648"/>
    <cellStyle name="60% - Accent1 2 3" xfId="2156"/>
    <cellStyle name="60% - Accent1 2 4" xfId="2157"/>
    <cellStyle name="60% - Accent1 2 4 2" xfId="2158"/>
    <cellStyle name="60% - Accent1 2 4 3" xfId="2159"/>
    <cellStyle name="60% - Accent1 2 4 4" xfId="4705"/>
    <cellStyle name="60% - Accent1 2 4 5" xfId="25219"/>
    <cellStyle name="60% - Accent1 2 5" xfId="2160"/>
    <cellStyle name="60% - Accent1 2 5 2" xfId="4706"/>
    <cellStyle name="60% - Accent1 2 6" xfId="11643"/>
    <cellStyle name="60% - Accent1 2 7" xfId="25217"/>
    <cellStyle name="60% - Accent1 2_Balance sheet - Parent" xfId="38647"/>
    <cellStyle name="60% - Accent1 3" xfId="2161"/>
    <cellStyle name="60% - Accent1 4" xfId="2162"/>
    <cellStyle name="60% - Accent1 5" xfId="2163"/>
    <cellStyle name="60% - Accent1 5 2" xfId="4707"/>
    <cellStyle name="60% - Accent1 6" xfId="25216"/>
    <cellStyle name="60% - Accent2" xfId="43370" builtinId="36" customBuiltin="1"/>
    <cellStyle name="60% - Accent2 2" xfId="2164"/>
    <cellStyle name="60% - Accent2 2 2" xfId="2165"/>
    <cellStyle name="60% - Accent2 2 2 2" xfId="2166"/>
    <cellStyle name="60% - Accent2 2 2 2 2" xfId="2167"/>
    <cellStyle name="60% - Accent2 2 2 2 3" xfId="25223"/>
    <cellStyle name="60% - Accent2 2 2 2 4" xfId="43785"/>
    <cellStyle name="60% - Accent2 2 2 3" xfId="25222"/>
    <cellStyle name="60% - Accent2 2 3" xfId="4708"/>
    <cellStyle name="60% - Accent2 2 4" xfId="25221"/>
    <cellStyle name="60% - Accent2 2_Accounts" xfId="2168"/>
    <cellStyle name="60% - Accent2 3" xfId="2169"/>
    <cellStyle name="60% - Accent2 3 2" xfId="2170"/>
    <cellStyle name="60% - Accent2 3 3" xfId="2171"/>
    <cellStyle name="60% - Accent2 3_Balance sheet - Parent" xfId="38649"/>
    <cellStyle name="60% - Accent2 4" xfId="2172"/>
    <cellStyle name="60% - Accent2 5" xfId="3978"/>
    <cellStyle name="60% - Accent2 6" xfId="25220"/>
    <cellStyle name="60% - Accent3" xfId="43371" builtinId="40" customBuiltin="1"/>
    <cellStyle name="60% - Accent3 2" xfId="2173"/>
    <cellStyle name="60% - Accent3 2 2" xfId="2174"/>
    <cellStyle name="60% - Accent3 2 2 2" xfId="2175"/>
    <cellStyle name="60% - Accent3 2 2 2 2" xfId="2176"/>
    <cellStyle name="60% - Accent3 2 2 2 3" xfId="3979"/>
    <cellStyle name="60% - Accent3 2 2 2 4" xfId="25227"/>
    <cellStyle name="60% - Accent3 2 2 2 5" xfId="43786"/>
    <cellStyle name="60% - Accent3 2 2 3" xfId="11646"/>
    <cellStyle name="60% - Accent3 2 2 4" xfId="25226"/>
    <cellStyle name="60% - Accent3 2 3" xfId="3980"/>
    <cellStyle name="60% - Accent3 2 4" xfId="25225"/>
    <cellStyle name="60% - Accent3 2_Accounts" xfId="2177"/>
    <cellStyle name="60% - Accent3 3" xfId="2178"/>
    <cellStyle name="60% - Accent3 3 2" xfId="2179"/>
    <cellStyle name="60% - Accent3 3 2 2" xfId="3981"/>
    <cellStyle name="60% - Accent3 3 3" xfId="2180"/>
    <cellStyle name="60% - Accent3 3 4" xfId="11647"/>
    <cellStyle name="60% - Accent3 3 5" xfId="25228"/>
    <cellStyle name="60% - Accent3 3_Balance sheet - Parent" xfId="38650"/>
    <cellStyle name="60% - Accent3 4" xfId="2181"/>
    <cellStyle name="60% - Accent3 4 2" xfId="2182"/>
    <cellStyle name="60% - Accent3 4 3" xfId="3982"/>
    <cellStyle name="60% - Accent3 5" xfId="11645"/>
    <cellStyle name="60% - Accent3 5 2" xfId="3983"/>
    <cellStyle name="60% - Accent3 6" xfId="25224"/>
    <cellStyle name="60% - Accent4" xfId="43301" builtinId="44" customBuiltin="1"/>
    <cellStyle name="60% - Accent4 2" xfId="2183"/>
    <cellStyle name="60% - Accent4 2 2" xfId="2184"/>
    <cellStyle name="60% - Accent4 2 2 2" xfId="2185"/>
    <cellStyle name="60% - Accent4 2 2 2 2" xfId="3984"/>
    <cellStyle name="60% - Accent4 2 2 3" xfId="2186"/>
    <cellStyle name="60% - Accent4 2 2 4" xfId="11649"/>
    <cellStyle name="60% - Accent4 2 2 5" xfId="25231"/>
    <cellStyle name="60% - Accent4 2 2_Balance sheet - Parent" xfId="38652"/>
    <cellStyle name="60% - Accent4 2 3" xfId="2187"/>
    <cellStyle name="60% - Accent4 2 4" xfId="2188"/>
    <cellStyle name="60% - Accent4 2 4 2" xfId="2189"/>
    <cellStyle name="60% - Accent4 2 4 3" xfId="2190"/>
    <cellStyle name="60% - Accent4 2 4 4" xfId="3985"/>
    <cellStyle name="60% - Accent4 2 4 5" xfId="25232"/>
    <cellStyle name="60% - Accent4 2 5" xfId="2191"/>
    <cellStyle name="60% - Accent4 2 5 2" xfId="3986"/>
    <cellStyle name="60% - Accent4 2 6" xfId="11648"/>
    <cellStyle name="60% - Accent4 2 7" xfId="25230"/>
    <cellStyle name="60% - Accent4 2_Balance sheet - Parent" xfId="38651"/>
    <cellStyle name="60% - Accent4 3" xfId="2192"/>
    <cellStyle name="60% - Accent4 4" xfId="2193"/>
    <cellStyle name="60% - Accent4 5" xfId="2194"/>
    <cellStyle name="60% - Accent4 5 2" xfId="3987"/>
    <cellStyle name="60% - Accent4 6" xfId="25229"/>
    <cellStyle name="60% - Accent5" xfId="43302" builtinId="48" customBuiltin="1"/>
    <cellStyle name="60% - Accent5 2" xfId="2195"/>
    <cellStyle name="60% - Accent5 2 2" xfId="2196"/>
    <cellStyle name="60% - Accent5 2 2 2" xfId="2197"/>
    <cellStyle name="60% - Accent5 2 2 2 2" xfId="3988"/>
    <cellStyle name="60% - Accent5 2 2 3" xfId="2198"/>
    <cellStyle name="60% - Accent5 2 2 4" xfId="11651"/>
    <cellStyle name="60% - Accent5 2 2 5" xfId="25235"/>
    <cellStyle name="60% - Accent5 2 2_Balance sheet - Parent" xfId="38654"/>
    <cellStyle name="60% - Accent5 2 3" xfId="2199"/>
    <cellStyle name="60% - Accent5 2 4" xfId="2200"/>
    <cellStyle name="60% - Accent5 2 4 2" xfId="2201"/>
    <cellStyle name="60% - Accent5 2 4 3" xfId="2202"/>
    <cellStyle name="60% - Accent5 2 4 4" xfId="3989"/>
    <cellStyle name="60% - Accent5 2 4 5" xfId="25236"/>
    <cellStyle name="60% - Accent5 2 5" xfId="11650"/>
    <cellStyle name="60% - Accent5 2 5 2" xfId="4709"/>
    <cellStyle name="60% - Accent5 2 6" xfId="25234"/>
    <cellStyle name="60% - Accent5 2_Balance sheet - Parent" xfId="38653"/>
    <cellStyle name="60% - Accent5 3" xfId="2203"/>
    <cellStyle name="60% - Accent5 4" xfId="2204"/>
    <cellStyle name="60% - Accent5 5" xfId="2205"/>
    <cellStyle name="60% - Accent5 5 2" xfId="3990"/>
    <cellStyle name="60% - Accent5 6" xfId="25233"/>
    <cellStyle name="60% - Accent6" xfId="43303" builtinId="52" customBuiltin="1"/>
    <cellStyle name="60% - Accent6 2" xfId="2206"/>
    <cellStyle name="60% - Accent6 2 2" xfId="2207"/>
    <cellStyle name="60% - Accent6 2 2 2" xfId="2208"/>
    <cellStyle name="60% - Accent6 2 2 2 2" xfId="3991"/>
    <cellStyle name="60% - Accent6 2 2 3" xfId="2209"/>
    <cellStyle name="60% - Accent6 2 2 4" xfId="11653"/>
    <cellStyle name="60% - Accent6 2 2 5" xfId="25238"/>
    <cellStyle name="60% - Accent6 2 2_Balance sheet - Parent" xfId="38656"/>
    <cellStyle name="60% - Accent6 2 3" xfId="2210"/>
    <cellStyle name="60% - Accent6 2 4" xfId="2211"/>
    <cellStyle name="60% - Accent6 2 4 2" xfId="2212"/>
    <cellStyle name="60% - Accent6 2 4 3" xfId="2213"/>
    <cellStyle name="60% - Accent6 2 4 4" xfId="3992"/>
    <cellStyle name="60% - Accent6 2 4 5" xfId="25239"/>
    <cellStyle name="60% - Accent6 2 5" xfId="2214"/>
    <cellStyle name="60% - Accent6 2 5 2" xfId="3993"/>
    <cellStyle name="60% - Accent6 2 6" xfId="11652"/>
    <cellStyle name="60% - Accent6 2 7" xfId="25237"/>
    <cellStyle name="60% - Accent6 2_Balance sheet - Parent" xfId="38655"/>
    <cellStyle name="60% - Accent6 3" xfId="2215"/>
    <cellStyle name="60% - Accent6 4" xfId="2216"/>
    <cellStyle name="60% - Accent6 5" xfId="2217"/>
    <cellStyle name="60% - Akzent1" xfId="2218"/>
    <cellStyle name="60% - Akzent2" xfId="2219"/>
    <cellStyle name="60% - Akzent3" xfId="2220"/>
    <cellStyle name="60% - Akzent4" xfId="2221"/>
    <cellStyle name="60% - Akzent5" xfId="2222"/>
    <cellStyle name="60% - Akzent6" xfId="2223"/>
    <cellStyle name="60% - Dekorfärg1 2" xfId="2224"/>
    <cellStyle name="60% - Dekorfärg1 2 2" xfId="2225"/>
    <cellStyle name="60% - Dekorfärg1 2 2 2" xfId="3994"/>
    <cellStyle name="60% - Dekorfärg1 2 3" xfId="2226"/>
    <cellStyle name="60% - Dekorfärg1 2 4" xfId="11654"/>
    <cellStyle name="60% - Dekorfärg1 2 5" xfId="25240"/>
    <cellStyle name="60% - Dekorfärg1 2_Balance sheet - Parent" xfId="38657"/>
    <cellStyle name="60% - Dekorfärg1 3" xfId="2227"/>
    <cellStyle name="60% - Dekorfärg1 3 2" xfId="2228"/>
    <cellStyle name="60% - Dekorfärg1 3 3" xfId="2229"/>
    <cellStyle name="60% - Dekorfärg1 3 3 2" xfId="2230"/>
    <cellStyle name="60% - Dekorfärg1 3 3 2 2" xfId="3995"/>
    <cellStyle name="60% - Dekorfärg1 3 3 3" xfId="2231"/>
    <cellStyle name="60% - Dekorfärg1 3 3 4" xfId="11656"/>
    <cellStyle name="60% - Dekorfärg1 3 3 5" xfId="25241"/>
    <cellStyle name="60% - Dekorfärg1 3 3_Balance sheet - Parent" xfId="38658"/>
    <cellStyle name="60% - Dekorfärg1 3 4" xfId="2232"/>
    <cellStyle name="60% - Dekorfärg1 3 5" xfId="2233"/>
    <cellStyle name="60% - Dekorfärg1 3 5 2" xfId="3996"/>
    <cellStyle name="60% - Dekorfärg1 3 6" xfId="11655"/>
    <cellStyle name="60% - Dekorfärg1 3_Brygga Q" xfId="2234"/>
    <cellStyle name="60% - Dekorfärg1 4" xfId="2235"/>
    <cellStyle name="60% - Dekorfärg1 4 2" xfId="2236"/>
    <cellStyle name="60% - Dekorfärg1 4 2 2" xfId="4710"/>
    <cellStyle name="60% - Dekorfärg1 4 3" xfId="2237"/>
    <cellStyle name="60% - Dekorfärg1 4 4" xfId="11657"/>
    <cellStyle name="60% - Dekorfärg1 4 5" xfId="25242"/>
    <cellStyle name="60% - Dekorfärg1 4_Balance sheet - Parent" xfId="38659"/>
    <cellStyle name="60% - Dekorfärg1 5" xfId="2238"/>
    <cellStyle name="60% - Dekorfärg1 5 2" xfId="25243"/>
    <cellStyle name="60% - Dekorfärg2 2" xfId="2239"/>
    <cellStyle name="60% - Dekorfärg2 2 2" xfId="2240"/>
    <cellStyle name="60% - Dekorfärg2 2 3" xfId="2241"/>
    <cellStyle name="60% - Dekorfärg2 2_Balance sheet - Parent" xfId="38660"/>
    <cellStyle name="60% - Dekorfärg2 3" xfId="2242"/>
    <cellStyle name="60% - Dekorfärg2 3 2" xfId="2243"/>
    <cellStyle name="60% - Dekorfärg2 3 3" xfId="2244"/>
    <cellStyle name="60% - Dekorfärg2 3 3 2" xfId="2245"/>
    <cellStyle name="60% - Dekorfärg2 3 3 3" xfId="2246"/>
    <cellStyle name="60% - Dekorfärg2 3 3_Balance sheet - Parent" xfId="38661"/>
    <cellStyle name="60% - Dekorfärg2 3 4" xfId="2247"/>
    <cellStyle name="60% - Dekorfärg2 3 5" xfId="2248"/>
    <cellStyle name="60% - Dekorfärg2 3_Brygga Q" xfId="2249"/>
    <cellStyle name="60% - Dekorfärg2 4" xfId="2250"/>
    <cellStyle name="60% - Dekorfärg2 4 2" xfId="2251"/>
    <cellStyle name="60% - Dekorfärg2 4 3" xfId="2252"/>
    <cellStyle name="60% - Dekorfärg3 2" xfId="2253"/>
    <cellStyle name="60% - Dekorfärg3 2 2" xfId="2254"/>
    <cellStyle name="60% - Dekorfärg3 2 2 2" xfId="3997"/>
    <cellStyle name="60% - Dekorfärg3 2 3" xfId="2255"/>
    <cellStyle name="60% - Dekorfärg3 2 4" xfId="11658"/>
    <cellStyle name="60% - Dekorfärg3 2 5" xfId="25244"/>
    <cellStyle name="60% - Dekorfärg3 2_Balance sheet - Parent" xfId="38662"/>
    <cellStyle name="60% - Dekorfärg3 3" xfId="2256"/>
    <cellStyle name="60% - Dekorfärg3 3 2" xfId="2257"/>
    <cellStyle name="60% - Dekorfärg3 3 3" xfId="2258"/>
    <cellStyle name="60% - Dekorfärg3 3 3 2" xfId="2259"/>
    <cellStyle name="60% - Dekorfärg3 3 3 2 2" xfId="3998"/>
    <cellStyle name="60% - Dekorfärg3 3 3 3" xfId="2260"/>
    <cellStyle name="60% - Dekorfärg3 3 3 4" xfId="11660"/>
    <cellStyle name="60% - Dekorfärg3 3 3 5" xfId="25245"/>
    <cellStyle name="60% - Dekorfärg3 3 3_Balance sheet - Parent" xfId="38663"/>
    <cellStyle name="60% - Dekorfärg3 3 4" xfId="2261"/>
    <cellStyle name="60% - Dekorfärg3 3 5" xfId="2262"/>
    <cellStyle name="60% - Dekorfärg3 3 5 2" xfId="3999"/>
    <cellStyle name="60% - Dekorfärg3 3 6" xfId="11659"/>
    <cellStyle name="60% - Dekorfärg3 3_Brygga Q" xfId="2263"/>
    <cellStyle name="60% - Dekorfärg3 4" xfId="2264"/>
    <cellStyle name="60% - Dekorfärg3 4 2" xfId="2265"/>
    <cellStyle name="60% - Dekorfärg3 4 2 2" xfId="4711"/>
    <cellStyle name="60% - Dekorfärg3 4 3" xfId="2266"/>
    <cellStyle name="60% - Dekorfärg3 4 4" xfId="13546"/>
    <cellStyle name="60% - Dekorfärg3 4 5" xfId="25246"/>
    <cellStyle name="60% - Dekorfärg4 2" xfId="2267"/>
    <cellStyle name="60% - Dekorfärg4 2 2" xfId="2268"/>
    <cellStyle name="60% - Dekorfärg4 2 2 2" xfId="4712"/>
    <cellStyle name="60% - Dekorfärg4 2 3" xfId="2269"/>
    <cellStyle name="60% - Dekorfärg4 2 4" xfId="11661"/>
    <cellStyle name="60% - Dekorfärg4 2 5" xfId="25247"/>
    <cellStyle name="60% - Dekorfärg4 2_Balance sheet - Parent" xfId="38664"/>
    <cellStyle name="60% - Dekorfärg4 3" xfId="2270"/>
    <cellStyle name="60% - Dekorfärg4 3 2" xfId="2271"/>
    <cellStyle name="60% - Dekorfärg4 3 3" xfId="2272"/>
    <cellStyle name="60% - Dekorfärg4 3 3 2" xfId="2273"/>
    <cellStyle name="60% - Dekorfärg4 3 3 2 2" xfId="4713"/>
    <cellStyle name="60% - Dekorfärg4 3 3 3" xfId="2274"/>
    <cellStyle name="60% - Dekorfärg4 3 3 4" xfId="11663"/>
    <cellStyle name="60% - Dekorfärg4 3 3 5" xfId="25248"/>
    <cellStyle name="60% - Dekorfärg4 3 3_Balance sheet - Parent" xfId="38665"/>
    <cellStyle name="60% - Dekorfärg4 3 4" xfId="2275"/>
    <cellStyle name="60% - Dekorfärg4 3 5" xfId="2276"/>
    <cellStyle name="60% - Dekorfärg4 3 5 2" xfId="4000"/>
    <cellStyle name="60% - Dekorfärg4 3 6" xfId="11662"/>
    <cellStyle name="60% - Dekorfärg4 3_Brygga Q" xfId="2277"/>
    <cellStyle name="60% - Dekorfärg4 4" xfId="2278"/>
    <cellStyle name="60% - Dekorfärg4 4 2" xfId="2279"/>
    <cellStyle name="60% - Dekorfärg4 4 2 2" xfId="4001"/>
    <cellStyle name="60% - Dekorfärg4 4 3" xfId="2280"/>
    <cellStyle name="60% - Dekorfärg4 4 4" xfId="11664"/>
    <cellStyle name="60% - Dekorfärg4 4 5" xfId="25249"/>
    <cellStyle name="60% - Dekorfärg4 4_Balance sheet - Parent" xfId="38666"/>
    <cellStyle name="60% - Dekorfärg4 5" xfId="2281"/>
    <cellStyle name="60% - Dekorfärg4 5 2" xfId="25250"/>
    <cellStyle name="60% - Dekorfärg5 2" xfId="2282"/>
    <cellStyle name="60% - Dekorfärg5 2 2" xfId="2283"/>
    <cellStyle name="60% - Dekorfärg5 2 2 2" xfId="4715"/>
    <cellStyle name="60% - Dekorfärg5 2 3" xfId="2284"/>
    <cellStyle name="60% - Dekorfärg5 2 4" xfId="11665"/>
    <cellStyle name="60% - Dekorfärg5 2 5" xfId="25251"/>
    <cellStyle name="60% - Dekorfärg5 2_Balance sheet - Parent" xfId="38667"/>
    <cellStyle name="60% - Dekorfärg5 3" xfId="2285"/>
    <cellStyle name="60% - Dekorfärg5 3 2" xfId="2286"/>
    <cellStyle name="60% - Dekorfärg5 3 3" xfId="2287"/>
    <cellStyle name="60% - Dekorfärg5 3 3 2" xfId="2288"/>
    <cellStyle name="60% - Dekorfärg5 3 3 2 2" xfId="4002"/>
    <cellStyle name="60% - Dekorfärg5 3 3 3" xfId="2289"/>
    <cellStyle name="60% - Dekorfärg5 3 3 4" xfId="11667"/>
    <cellStyle name="60% - Dekorfärg5 3 3 5" xfId="25252"/>
    <cellStyle name="60% - Dekorfärg5 3 3_Balance sheet - Parent" xfId="38668"/>
    <cellStyle name="60% - Dekorfärg5 3 4" xfId="2290"/>
    <cellStyle name="60% - Dekorfärg5 3 5" xfId="2291"/>
    <cellStyle name="60% - Dekorfärg5 3 5 2" xfId="4003"/>
    <cellStyle name="60% - Dekorfärg5 3 6" xfId="11666"/>
    <cellStyle name="60% - Dekorfärg5 3_Brygga Q" xfId="2292"/>
    <cellStyle name="60% - Dekorfärg5 4" xfId="2293"/>
    <cellStyle name="60% - Dekorfärg5 4 2" xfId="2294"/>
    <cellStyle name="60% - Dekorfärg5 4 2 2" xfId="4004"/>
    <cellStyle name="60% - Dekorfärg5 4 3" xfId="2295"/>
    <cellStyle name="60% - Dekorfärg5 4 4" xfId="11668"/>
    <cellStyle name="60% - Dekorfärg5 4 5" xfId="25253"/>
    <cellStyle name="60% - Dekorfärg5 4_Balance sheet - Parent" xfId="38669"/>
    <cellStyle name="60% - Dekorfärg5 5" xfId="2296"/>
    <cellStyle name="60% - Dekorfärg5 5 2" xfId="25254"/>
    <cellStyle name="60% - Dekorfärg6 2" xfId="2297"/>
    <cellStyle name="60% - Dekorfärg6 2 2" xfId="2298"/>
    <cellStyle name="60% - Dekorfärg6 2 2 2" xfId="4005"/>
    <cellStyle name="60% - Dekorfärg6 2 3" xfId="2299"/>
    <cellStyle name="60% - Dekorfärg6 2 4" xfId="11669"/>
    <cellStyle name="60% - Dekorfärg6 2 5" xfId="25255"/>
    <cellStyle name="60% - Dekorfärg6 2_Balance sheet - Parent" xfId="38670"/>
    <cellStyle name="60% - Dekorfärg6 3" xfId="2300"/>
    <cellStyle name="60% - Dekorfärg6 3 2" xfId="2301"/>
    <cellStyle name="60% - Dekorfärg6 3 3" xfId="2302"/>
    <cellStyle name="60% - Dekorfärg6 3 3 2" xfId="2303"/>
    <cellStyle name="60% - Dekorfärg6 3 3 2 2" xfId="4006"/>
    <cellStyle name="60% - Dekorfärg6 3 3 3" xfId="2304"/>
    <cellStyle name="60% - Dekorfärg6 3 3 4" xfId="11671"/>
    <cellStyle name="60% - Dekorfärg6 3 3 5" xfId="25256"/>
    <cellStyle name="60% - Dekorfärg6 3 3_Balance sheet - Parent" xfId="38671"/>
    <cellStyle name="60% - Dekorfärg6 3 4" xfId="2305"/>
    <cellStyle name="60% - Dekorfärg6 3 5" xfId="2306"/>
    <cellStyle name="60% - Dekorfärg6 3 5 2" xfId="4007"/>
    <cellStyle name="60% - Dekorfärg6 3 6" xfId="11670"/>
    <cellStyle name="60% - Dekorfärg6 3_Brygga Q" xfId="2307"/>
    <cellStyle name="60% - Dekorfärg6 4" xfId="2308"/>
    <cellStyle name="60% - Dekorfärg6 4 2" xfId="2309"/>
    <cellStyle name="60% - Dekorfärg6 4 2 2" xfId="4008"/>
    <cellStyle name="60% - Dekorfärg6 4 3" xfId="2310"/>
    <cellStyle name="60% - Dekorfärg6 4 4" xfId="11672"/>
    <cellStyle name="60% - Dekorfärg6 4 5" xfId="25257"/>
    <cellStyle name="60% - Dekorfärg6 4_Balance sheet - Parent" xfId="38672"/>
    <cellStyle name="60% - Dekorfärg6 5" xfId="2311"/>
    <cellStyle name="60% - Dekorfärg6 5 2" xfId="25258"/>
    <cellStyle name="Accent1" xfId="43310" builtinId="29" customBuiltin="1"/>
    <cellStyle name="Accent1 2" xfId="2312"/>
    <cellStyle name="Accent1 2 2" xfId="2313"/>
    <cellStyle name="Accent1 2 2 2" xfId="2314"/>
    <cellStyle name="Accent1 2 2 2 2" xfId="4009"/>
    <cellStyle name="Accent1 2 2 3" xfId="2315"/>
    <cellStyle name="Accent1 2 2 4" xfId="11674"/>
    <cellStyle name="Accent1 2 2 5" xfId="25261"/>
    <cellStyle name="Accent1 2 2_Balance sheet - Parent" xfId="38674"/>
    <cellStyle name="Accent1 2 3" xfId="2316"/>
    <cellStyle name="Accent1 2 3 2" xfId="2317"/>
    <cellStyle name="Accent1 2 3 2 2" xfId="4010"/>
    <cellStyle name="Accent1 2 3 3" xfId="2318"/>
    <cellStyle name="Accent1 2 3 4" xfId="13906"/>
    <cellStyle name="Accent1 2 3 5" xfId="25262"/>
    <cellStyle name="Accent1 2 3_Balance sheet - Parent" xfId="38675"/>
    <cellStyle name="Accent1 2 4" xfId="2319"/>
    <cellStyle name="Accent1 2 4 2" xfId="2320"/>
    <cellStyle name="Accent1 2 4 3" xfId="2321"/>
    <cellStyle name="Accent1 2 4 4" xfId="4011"/>
    <cellStyle name="Accent1 2 4 5" xfId="25263"/>
    <cellStyle name="Accent1 2 5" xfId="2322"/>
    <cellStyle name="Accent1 2 5 2" xfId="4012"/>
    <cellStyle name="Accent1 2 6" xfId="11673"/>
    <cellStyle name="Accent1 2 7" xfId="25260"/>
    <cellStyle name="Accent1 2_Balance sheet - Parent" xfId="38673"/>
    <cellStyle name="Accent1 3" xfId="2323"/>
    <cellStyle name="Accent1 4" xfId="2324"/>
    <cellStyle name="Accent1 5" xfId="2325"/>
    <cellStyle name="Accent1 6" xfId="2326"/>
    <cellStyle name="Accent1 6 2" xfId="4716"/>
    <cellStyle name="Accent1 7" xfId="25259"/>
    <cellStyle name="Accent2" xfId="43372" builtinId="33" customBuiltin="1"/>
    <cellStyle name="Accent2 10" xfId="2327"/>
    <cellStyle name="Accent2 11" xfId="2328"/>
    <cellStyle name="Accent2 11 2" xfId="4013"/>
    <cellStyle name="Accent2 12" xfId="11675"/>
    <cellStyle name="Accent2 12 2" xfId="4014"/>
    <cellStyle name="Accent2 13" xfId="25264"/>
    <cellStyle name="Accent2 2" xfId="2329"/>
    <cellStyle name="Accent2 2 2" xfId="2330"/>
    <cellStyle name="Accent2 2 2 2" xfId="2331"/>
    <cellStyle name="Accent2 2 2 2 2" xfId="2332"/>
    <cellStyle name="Accent2 2 2 2 3" xfId="4015"/>
    <cellStyle name="Accent2 2 2 2 4" xfId="25266"/>
    <cellStyle name="Accent2 2 2 3" xfId="2333"/>
    <cellStyle name="Accent2 2 2 4" xfId="11676"/>
    <cellStyle name="Accent2 2 3" xfId="2334"/>
    <cellStyle name="Accent2 2 3 2" xfId="4016"/>
    <cellStyle name="Accent2 2 4" xfId="25265"/>
    <cellStyle name="Accent2 2_Accounts" xfId="2335"/>
    <cellStyle name="Accent2 3" xfId="2336"/>
    <cellStyle name="Accent2 3 2" xfId="2337"/>
    <cellStyle name="Accent2 3 2 2" xfId="2338"/>
    <cellStyle name="Accent2 3 2 2 2" xfId="4017"/>
    <cellStyle name="Accent2 3 2 3" xfId="2339"/>
    <cellStyle name="Accent2 3 2 4" xfId="11677"/>
    <cellStyle name="Accent2 3 2 5" xfId="25267"/>
    <cellStyle name="Accent2 3 2_Balance sheet - Parent" xfId="38676"/>
    <cellStyle name="Accent2 3 3" xfId="2340"/>
    <cellStyle name="Accent2 3 4" xfId="2341"/>
    <cellStyle name="Accent2 3 4 2" xfId="2342"/>
    <cellStyle name="Accent2 3 4 2 2" xfId="4018"/>
    <cellStyle name="Accent2 3 4 3" xfId="11678"/>
    <cellStyle name="Accent2 3 4 4" xfId="25268"/>
    <cellStyle name="Accent2 3_CZ" xfId="43282"/>
    <cellStyle name="Accent2 4" xfId="2343"/>
    <cellStyle name="Accent2 4 2" xfId="2344"/>
    <cellStyle name="Accent2 4 2 2" xfId="4019"/>
    <cellStyle name="Accent2 4 3" xfId="2345"/>
    <cellStyle name="Accent2 4 4" xfId="11679"/>
    <cellStyle name="Accent2 4 5" xfId="25269"/>
    <cellStyle name="Accent2 4_Balance sheet - Parent" xfId="38677"/>
    <cellStyle name="Accent2 5" xfId="2346"/>
    <cellStyle name="Accent2 5 2" xfId="2347"/>
    <cellStyle name="Accent2 6" xfId="2348"/>
    <cellStyle name="Accent2 7" xfId="2349"/>
    <cellStyle name="Accent2 8" xfId="2350"/>
    <cellStyle name="Accent2 9" xfId="2351"/>
    <cellStyle name="Accent3" xfId="43311" builtinId="37" customBuiltin="1"/>
    <cellStyle name="Accent3 2" xfId="2352"/>
    <cellStyle name="Accent3 2 2" xfId="2353"/>
    <cellStyle name="Accent3 2 2 2" xfId="2354"/>
    <cellStyle name="Accent3 2 2 2 2" xfId="4020"/>
    <cellStyle name="Accent3 2 2 3" xfId="2355"/>
    <cellStyle name="Accent3 2 2 4" xfId="11681"/>
    <cellStyle name="Accent3 2 2 5" xfId="25272"/>
    <cellStyle name="Accent3 2 2_Balance sheet - Parent" xfId="38679"/>
    <cellStyle name="Accent3 2 3" xfId="2356"/>
    <cellStyle name="Accent3 2 3 2" xfId="2357"/>
    <cellStyle name="Accent3 2 3 2 2" xfId="4021"/>
    <cellStyle name="Accent3 2 3 3" xfId="2358"/>
    <cellStyle name="Accent3 2 3 4" xfId="13907"/>
    <cellStyle name="Accent3 2 3 5" xfId="25273"/>
    <cellStyle name="Accent3 2 3_Balance sheet - Parent" xfId="38680"/>
    <cellStyle name="Accent3 2 4" xfId="2359"/>
    <cellStyle name="Accent3 2 4 2" xfId="2360"/>
    <cellStyle name="Accent3 2 4 3" xfId="2361"/>
    <cellStyle name="Accent3 2 4 4" xfId="4022"/>
    <cellStyle name="Accent3 2 4 5" xfId="25274"/>
    <cellStyle name="Accent3 2 5" xfId="2362"/>
    <cellStyle name="Accent3 2 5 2" xfId="4023"/>
    <cellStyle name="Accent3 2 6" xfId="11680"/>
    <cellStyle name="Accent3 2 7" xfId="25271"/>
    <cellStyle name="Accent3 2_Balance sheet - Parent" xfId="38678"/>
    <cellStyle name="Accent3 3" xfId="2363"/>
    <cellStyle name="Accent3 4" xfId="2364"/>
    <cellStyle name="Accent3 5" xfId="2365"/>
    <cellStyle name="Accent3 6" xfId="2366"/>
    <cellStyle name="Accent3 6 2" xfId="4024"/>
    <cellStyle name="Accent3 7" xfId="25270"/>
    <cellStyle name="Accent4" xfId="43312" builtinId="41" customBuiltin="1"/>
    <cellStyle name="Accent4 2" xfId="2367"/>
    <cellStyle name="Accent4 2 2" xfId="2368"/>
    <cellStyle name="Accent4 2 2 2" xfId="2369"/>
    <cellStyle name="Accent4 2 2 2 2" xfId="4025"/>
    <cellStyle name="Accent4 2 2 3" xfId="2370"/>
    <cellStyle name="Accent4 2 2 4" xfId="11683"/>
    <cellStyle name="Accent4 2 2 5" xfId="25277"/>
    <cellStyle name="Accent4 2 2_Balance sheet - Parent" xfId="38682"/>
    <cellStyle name="Accent4 2 3" xfId="2371"/>
    <cellStyle name="Accent4 2 3 2" xfId="2372"/>
    <cellStyle name="Accent4 2 3 2 2" xfId="4026"/>
    <cellStyle name="Accent4 2 3 3" xfId="2373"/>
    <cellStyle name="Accent4 2 3 4" xfId="13908"/>
    <cellStyle name="Accent4 2 3 5" xfId="25278"/>
    <cellStyle name="Accent4 2 3_Balance sheet - Parent" xfId="38683"/>
    <cellStyle name="Accent4 2 4" xfId="2374"/>
    <cellStyle name="Accent4 2 4 2" xfId="2375"/>
    <cellStyle name="Accent4 2 4 3" xfId="2376"/>
    <cellStyle name="Accent4 2 4 4" xfId="4027"/>
    <cellStyle name="Accent4 2 4 5" xfId="25279"/>
    <cellStyle name="Accent4 2 5" xfId="2377"/>
    <cellStyle name="Accent4 2 5 2" xfId="4028"/>
    <cellStyle name="Accent4 2 6" xfId="11682"/>
    <cellStyle name="Accent4 2 7" xfId="25276"/>
    <cellStyle name="Accent4 2_Balance sheet - Parent" xfId="38681"/>
    <cellStyle name="Accent4 3" xfId="2378"/>
    <cellStyle name="Accent4 4" xfId="2379"/>
    <cellStyle name="Accent4 5" xfId="2380"/>
    <cellStyle name="Accent4 6" xfId="2381"/>
    <cellStyle name="Accent4 6 2" xfId="4029"/>
    <cellStyle name="Accent4 7" xfId="25275"/>
    <cellStyle name="Accent5" xfId="43313" builtinId="45" customBuiltin="1"/>
    <cellStyle name="Accent5 10" xfId="2382"/>
    <cellStyle name="Accent5 11" xfId="2383"/>
    <cellStyle name="Accent5 11 2" xfId="4030"/>
    <cellStyle name="Accent5 12" xfId="11684"/>
    <cellStyle name="Accent5 2" xfId="2384"/>
    <cellStyle name="Accent5 2 2" xfId="2385"/>
    <cellStyle name="Accent5 2 2 2" xfId="2386"/>
    <cellStyle name="Accent5 2 2 2 2" xfId="4031"/>
    <cellStyle name="Accent5 2 2 3" xfId="2387"/>
    <cellStyle name="Accent5 2 2 4" xfId="11686"/>
    <cellStyle name="Accent5 2 2 5" xfId="25281"/>
    <cellStyle name="Accent5 2 2_Balance sheet - Parent" xfId="38685"/>
    <cellStyle name="Accent5 2 3" xfId="2388"/>
    <cellStyle name="Accent5 2 3 2" xfId="2389"/>
    <cellStyle name="Accent5 2 3 2 2" xfId="4032"/>
    <cellStyle name="Accent5 2 3 3" xfId="2390"/>
    <cellStyle name="Accent5 2 3 4" xfId="13909"/>
    <cellStyle name="Accent5 2 3 5" xfId="25282"/>
    <cellStyle name="Accent5 2 3_Balance sheet - Parent" xfId="38686"/>
    <cellStyle name="Accent5 2 4" xfId="2391"/>
    <cellStyle name="Accent5 2 4 2" xfId="2392"/>
    <cellStyle name="Accent5 2 4 3" xfId="2393"/>
    <cellStyle name="Accent5 2 4 4" xfId="4033"/>
    <cellStyle name="Accent5 2 4 5" xfId="25283"/>
    <cellStyle name="Accent5 2 5" xfId="2394"/>
    <cellStyle name="Accent5 2 5 2" xfId="4034"/>
    <cellStyle name="Accent5 2 6" xfId="11685"/>
    <cellStyle name="Accent5 2 7" xfId="25280"/>
    <cellStyle name="Accent5 2_Balance sheet - Parent" xfId="38684"/>
    <cellStyle name="Accent5 3" xfId="2395"/>
    <cellStyle name="Accent5 4" xfId="2396"/>
    <cellStyle name="Accent5 5" xfId="2397"/>
    <cellStyle name="Accent5 6" xfId="2398"/>
    <cellStyle name="Accent5 7" xfId="2399"/>
    <cellStyle name="Accent5 8" xfId="2400"/>
    <cellStyle name="Accent5 9" xfId="2401"/>
    <cellStyle name="Accent6" xfId="43373" builtinId="49" customBuiltin="1"/>
    <cellStyle name="Accent6 2" xfId="2402"/>
    <cellStyle name="Accent6 2 2" xfId="2403"/>
    <cellStyle name="Accent6 2 2 2" xfId="2404"/>
    <cellStyle name="Accent6 2 2 2 2" xfId="2405"/>
    <cellStyle name="Accent6 2 2 2 3" xfId="4718"/>
    <cellStyle name="Accent6 2 2 2 4" xfId="25287"/>
    <cellStyle name="Accent6 2 2 3" xfId="11688"/>
    <cellStyle name="Accent6 2 2 4" xfId="25286"/>
    <cellStyle name="Accent6 2 3" xfId="4719"/>
    <cellStyle name="Accent6 2 4" xfId="25285"/>
    <cellStyle name="Accent6 2_Accounts" xfId="2406"/>
    <cellStyle name="Accent6 3" xfId="2407"/>
    <cellStyle name="Accent6 3 2" xfId="2408"/>
    <cellStyle name="Accent6 3 2 2" xfId="4720"/>
    <cellStyle name="Accent6 3 3" xfId="2409"/>
    <cellStyle name="Accent6 3 4" xfId="11689"/>
    <cellStyle name="Accent6 3 5" xfId="25288"/>
    <cellStyle name="Accent6 3_Balance sheet - Parent" xfId="38687"/>
    <cellStyle name="Accent6 4" xfId="2410"/>
    <cellStyle name="Accent6 4 2" xfId="2411"/>
    <cellStyle name="Accent6 4 3" xfId="4377"/>
    <cellStyle name="Accent6 5" xfId="11687"/>
    <cellStyle name="Accent6 5 2" xfId="4545"/>
    <cellStyle name="Accent6 6" xfId="25284"/>
    <cellStyle name="Akzent1" xfId="2412"/>
    <cellStyle name="Akzent2" xfId="2413"/>
    <cellStyle name="Akzent3" xfId="2414"/>
    <cellStyle name="Akzent4" xfId="2415"/>
    <cellStyle name="Akzent5" xfId="2416"/>
    <cellStyle name="Akzent5 2" xfId="2417"/>
    <cellStyle name="Akzent5 2 2" xfId="2418"/>
    <cellStyle name="Akzent5 2 2 2" xfId="4721"/>
    <cellStyle name="Akzent5 2 3" xfId="2419"/>
    <cellStyle name="Akzent5 2 4" xfId="11690"/>
    <cellStyle name="Akzent5 2 5" xfId="25289"/>
    <cellStyle name="Akzent5 2_Balance sheet - Parent" xfId="38688"/>
    <cellStyle name="Akzent6" xfId="2420"/>
    <cellStyle name="All" xfId="2421"/>
    <cellStyle name="All 2" xfId="2422"/>
    <cellStyle name="All 2 2" xfId="2423"/>
    <cellStyle name="All 2 2 2" xfId="2424"/>
    <cellStyle name="All 2 2 3" xfId="2425"/>
    <cellStyle name="All 2 3" xfId="2426"/>
    <cellStyle name="All 2 4" xfId="2427"/>
    <cellStyle name="All 2_Brygga Q" xfId="2428"/>
    <cellStyle name="All 3" xfId="2429"/>
    <cellStyle name="All 3 2" xfId="2430"/>
    <cellStyle name="All 3 3" xfId="2431"/>
    <cellStyle name="All 4" xfId="2432"/>
    <cellStyle name="All 5" xfId="2433"/>
    <cellStyle name="All_Brygga Q" xfId="2434"/>
    <cellStyle name="Anteckning" xfId="7202"/>
    <cellStyle name="Anteckning 10" xfId="2435"/>
    <cellStyle name="Anteckning 10 2" xfId="2436"/>
    <cellStyle name="Anteckning 10 2 2" xfId="4722"/>
    <cellStyle name="Anteckning 10 2 2 2" xfId="25898"/>
    <cellStyle name="Anteckning 10 2 3" xfId="25291"/>
    <cellStyle name="Anteckning 10 3" xfId="2437"/>
    <cellStyle name="Anteckning 10 3 2" xfId="25292"/>
    <cellStyle name="Anteckning 10 4" xfId="13910"/>
    <cellStyle name="Anteckning 10 4 2" xfId="33094"/>
    <cellStyle name="Anteckning 10 5" xfId="25290"/>
    <cellStyle name="Anteckning 10 6" xfId="21754"/>
    <cellStyle name="Anteckning 10_Balance sheet - Parent" xfId="38689"/>
    <cellStyle name="Anteckning 11" xfId="2438"/>
    <cellStyle name="Anteckning 11 2" xfId="2439"/>
    <cellStyle name="Anteckning 11 3" xfId="15701"/>
    <cellStyle name="Anteckning 11 4" xfId="25293"/>
    <cellStyle name="Anteckning 2" xfId="2440"/>
    <cellStyle name="Anteckning 2 10" xfId="2441"/>
    <cellStyle name="Anteckning 2 10 2" xfId="4723"/>
    <cellStyle name="Anteckning 2 10 2 2" xfId="25899"/>
    <cellStyle name="Anteckning 2 10 3" xfId="25295"/>
    <cellStyle name="Anteckning 2 11" xfId="2442"/>
    <cellStyle name="Anteckning 2 12" xfId="11691"/>
    <cellStyle name="Anteckning 2 12 2" xfId="32397"/>
    <cellStyle name="Anteckning 2 13" xfId="15756"/>
    <cellStyle name="Anteckning 2 13 2" xfId="34892"/>
    <cellStyle name="Anteckning 2 14" xfId="25294"/>
    <cellStyle name="Anteckning 2 15" xfId="20979"/>
    <cellStyle name="Anteckning 2 16" xfId="38015"/>
    <cellStyle name="Anteckning 2 17" xfId="38192"/>
    <cellStyle name="Anteckning 2 18" xfId="38327"/>
    <cellStyle name="Anteckning 2 19" xfId="38473"/>
    <cellStyle name="Anteckning 2 2" xfId="2443"/>
    <cellStyle name="Anteckning 2 2 2" xfId="2444"/>
    <cellStyle name="Anteckning 2 2 2 2" xfId="2445"/>
    <cellStyle name="Anteckning 2 2 2 2 10" xfId="22998"/>
    <cellStyle name="Anteckning 2 2 2 2 2" xfId="2446"/>
    <cellStyle name="Anteckning 2 2 2 2 2 2" xfId="2447"/>
    <cellStyle name="Anteckning 2 2 2 2 2 2 2" xfId="15031"/>
    <cellStyle name="Anteckning 2 2 2 2 2 2 2 2" xfId="34191"/>
    <cellStyle name="Anteckning 2 2 2 2 2 2 3" xfId="19918"/>
    <cellStyle name="Anteckning 2 2 2 2 2 2 3 2" xfId="37272"/>
    <cellStyle name="Anteckning 2 2 2 2 2 2 4" xfId="25300"/>
    <cellStyle name="Anteckning 2 2 2 2 2 2 5" xfId="23000"/>
    <cellStyle name="Anteckning 2 2 2 2 2 3" xfId="15030"/>
    <cellStyle name="Anteckning 2 2 2 2 2 3 2" xfId="34190"/>
    <cellStyle name="Anteckning 2 2 2 2 2 4" xfId="16228"/>
    <cellStyle name="Anteckning 2 2 2 2 2 4 2" xfId="35351"/>
    <cellStyle name="Anteckning 2 2 2 2 2 5" xfId="25299"/>
    <cellStyle name="Anteckning 2 2 2 2 2 6" xfId="22999"/>
    <cellStyle name="Anteckning 2 2 2 2 3" xfId="2448"/>
    <cellStyle name="Anteckning 2 2 2 2 3 2" xfId="2449"/>
    <cellStyle name="Anteckning 2 2 2 2 3 2 2" xfId="15033"/>
    <cellStyle name="Anteckning 2 2 2 2 3 2 2 2" xfId="34193"/>
    <cellStyle name="Anteckning 2 2 2 2 3 2 3" xfId="17788"/>
    <cellStyle name="Anteckning 2 2 2 2 3 2 3 2" xfId="36222"/>
    <cellStyle name="Anteckning 2 2 2 2 3 2 4" xfId="25302"/>
    <cellStyle name="Anteckning 2 2 2 2 3 2 5" xfId="23002"/>
    <cellStyle name="Anteckning 2 2 2 2 3 3" xfId="15032"/>
    <cellStyle name="Anteckning 2 2 2 2 3 3 2" xfId="34192"/>
    <cellStyle name="Anteckning 2 2 2 2 3 4" xfId="16277"/>
    <cellStyle name="Anteckning 2 2 2 2 3 4 2" xfId="35400"/>
    <cellStyle name="Anteckning 2 2 2 2 3 5" xfId="25301"/>
    <cellStyle name="Anteckning 2 2 2 2 3 6" xfId="23001"/>
    <cellStyle name="Anteckning 2 2 2 2 4" xfId="2450"/>
    <cellStyle name="Anteckning 2 2 2 2 4 2" xfId="15034"/>
    <cellStyle name="Anteckning 2 2 2 2 4 2 2" xfId="34194"/>
    <cellStyle name="Anteckning 2 2 2 2 4 3" xfId="18821"/>
    <cellStyle name="Anteckning 2 2 2 2 4 3 2" xfId="36613"/>
    <cellStyle name="Anteckning 2 2 2 2 4 4" xfId="25303"/>
    <cellStyle name="Anteckning 2 2 2 2 4 5" xfId="23003"/>
    <cellStyle name="Anteckning 2 2 2 2 5" xfId="2451"/>
    <cellStyle name="Anteckning 2 2 2 2 5 2" xfId="25304"/>
    <cellStyle name="Anteckning 2 2 2 2 6" xfId="15029"/>
    <cellStyle name="Anteckning 2 2 2 2 6 2" xfId="34189"/>
    <cellStyle name="Anteckning 2 2 2 2 7" xfId="4378"/>
    <cellStyle name="Anteckning 2 2 2 2 7 2" xfId="25764"/>
    <cellStyle name="Anteckning 2 2 2 2 8" xfId="20200"/>
    <cellStyle name="Anteckning 2 2 2 2 8 2" xfId="37547"/>
    <cellStyle name="Anteckning 2 2 2 2 9" xfId="25298"/>
    <cellStyle name="Anteckning 2 2 2 3" xfId="2452"/>
    <cellStyle name="Anteckning 2 2 2 3 2" xfId="2453"/>
    <cellStyle name="Anteckning 2 2 2 3 2 2" xfId="15036"/>
    <cellStyle name="Anteckning 2 2 2 3 2 2 2" xfId="34196"/>
    <cellStyle name="Anteckning 2 2 2 3 2 3" xfId="20094"/>
    <cellStyle name="Anteckning 2 2 2 3 2 3 2" xfId="37444"/>
    <cellStyle name="Anteckning 2 2 2 3 2 4" xfId="25306"/>
    <cellStyle name="Anteckning 2 2 2 3 2 5" xfId="23005"/>
    <cellStyle name="Anteckning 2 2 2 3 3" xfId="15035"/>
    <cellStyle name="Anteckning 2 2 2 3 3 2" xfId="34195"/>
    <cellStyle name="Anteckning 2 2 2 3 4" xfId="19638"/>
    <cellStyle name="Anteckning 2 2 2 3 4 2" xfId="36996"/>
    <cellStyle name="Anteckning 2 2 2 3 5" xfId="25305"/>
    <cellStyle name="Anteckning 2 2 2 3 6" xfId="23004"/>
    <cellStyle name="Anteckning 2 2 2 4" xfId="2454"/>
    <cellStyle name="Anteckning 2 2 2 4 2" xfId="2455"/>
    <cellStyle name="Anteckning 2 2 2 4 2 2" xfId="15038"/>
    <cellStyle name="Anteckning 2 2 2 4 2 2 2" xfId="34198"/>
    <cellStyle name="Anteckning 2 2 2 4 2 3" xfId="20455"/>
    <cellStyle name="Anteckning 2 2 2 4 2 3 2" xfId="37801"/>
    <cellStyle name="Anteckning 2 2 2 4 2 4" xfId="25308"/>
    <cellStyle name="Anteckning 2 2 2 4 2 5" xfId="23007"/>
    <cellStyle name="Anteckning 2 2 2 4 3" xfId="15037"/>
    <cellStyle name="Anteckning 2 2 2 4 3 2" xfId="34197"/>
    <cellStyle name="Anteckning 2 2 2 4 4" xfId="18082"/>
    <cellStyle name="Anteckning 2 2 2 4 4 2" xfId="36342"/>
    <cellStyle name="Anteckning 2 2 2 4 5" xfId="25307"/>
    <cellStyle name="Anteckning 2 2 2 4 6" xfId="23006"/>
    <cellStyle name="Anteckning 2 2 2 5" xfId="2456"/>
    <cellStyle name="Anteckning 2 2 2 5 2" xfId="15039"/>
    <cellStyle name="Anteckning 2 2 2 5 2 2" xfId="34199"/>
    <cellStyle name="Anteckning 2 2 2 5 3" xfId="19603"/>
    <cellStyle name="Anteckning 2 2 2 5 3 2" xfId="36961"/>
    <cellStyle name="Anteckning 2 2 2 5 4" xfId="25309"/>
    <cellStyle name="Anteckning 2 2 2 5 5" xfId="23008"/>
    <cellStyle name="Anteckning 2 2 2 6" xfId="2457"/>
    <cellStyle name="Anteckning 2 2 2 6 2" xfId="15028"/>
    <cellStyle name="Anteckning 2 2 2 6 2 2" xfId="34188"/>
    <cellStyle name="Anteckning 2 2 2 6 3" xfId="15922"/>
    <cellStyle name="Anteckning 2 2 2 6 3 2" xfId="35054"/>
    <cellStyle name="Anteckning 2 2 2 6 4" xfId="25310"/>
    <cellStyle name="Anteckning 2 2 2 6 5" xfId="22997"/>
    <cellStyle name="Anteckning 2 2 2 7" xfId="11693"/>
    <cellStyle name="Anteckning 2 2 2 7 2" xfId="32398"/>
    <cellStyle name="Anteckning 2 2 2 8" xfId="25297"/>
    <cellStyle name="Anteckning 2 2 2 9" xfId="20980"/>
    <cellStyle name="Anteckning 2 2 3" xfId="2458"/>
    <cellStyle name="Anteckning 2 2 3 10" xfId="23009"/>
    <cellStyle name="Anteckning 2 2 3 2" xfId="2459"/>
    <cellStyle name="Anteckning 2 2 3 2 2" xfId="2460"/>
    <cellStyle name="Anteckning 2 2 3 2 2 2" xfId="15042"/>
    <cellStyle name="Anteckning 2 2 3 2 2 2 2" xfId="34202"/>
    <cellStyle name="Anteckning 2 2 3 2 2 3" xfId="20392"/>
    <cellStyle name="Anteckning 2 2 3 2 2 3 2" xfId="37738"/>
    <cellStyle name="Anteckning 2 2 3 2 2 4" xfId="25313"/>
    <cellStyle name="Anteckning 2 2 3 2 2 5" xfId="23011"/>
    <cellStyle name="Anteckning 2 2 3 2 3" xfId="15041"/>
    <cellStyle name="Anteckning 2 2 3 2 3 2" xfId="34201"/>
    <cellStyle name="Anteckning 2 2 3 2 4" xfId="16912"/>
    <cellStyle name="Anteckning 2 2 3 2 4 2" xfId="35821"/>
    <cellStyle name="Anteckning 2 2 3 2 5" xfId="25312"/>
    <cellStyle name="Anteckning 2 2 3 2 6" xfId="23010"/>
    <cellStyle name="Anteckning 2 2 3 3" xfId="2461"/>
    <cellStyle name="Anteckning 2 2 3 3 2" xfId="2462"/>
    <cellStyle name="Anteckning 2 2 3 3 2 2" xfId="15044"/>
    <cellStyle name="Anteckning 2 2 3 3 2 2 2" xfId="34204"/>
    <cellStyle name="Anteckning 2 2 3 3 2 3" xfId="15910"/>
    <cellStyle name="Anteckning 2 2 3 3 2 3 2" xfId="35043"/>
    <cellStyle name="Anteckning 2 2 3 3 2 4" xfId="25315"/>
    <cellStyle name="Anteckning 2 2 3 3 2 5" xfId="23013"/>
    <cellStyle name="Anteckning 2 2 3 3 3" xfId="15043"/>
    <cellStyle name="Anteckning 2 2 3 3 3 2" xfId="34203"/>
    <cellStyle name="Anteckning 2 2 3 3 4" xfId="19967"/>
    <cellStyle name="Anteckning 2 2 3 3 4 2" xfId="37321"/>
    <cellStyle name="Anteckning 2 2 3 3 5" xfId="25314"/>
    <cellStyle name="Anteckning 2 2 3 3 6" xfId="23012"/>
    <cellStyle name="Anteckning 2 2 3 4" xfId="2463"/>
    <cellStyle name="Anteckning 2 2 3 4 2" xfId="15045"/>
    <cellStyle name="Anteckning 2 2 3 4 2 2" xfId="34205"/>
    <cellStyle name="Anteckning 2 2 3 4 3" xfId="18233"/>
    <cellStyle name="Anteckning 2 2 3 4 3 2" xfId="36386"/>
    <cellStyle name="Anteckning 2 2 3 4 4" xfId="25316"/>
    <cellStyle name="Anteckning 2 2 3 4 5" xfId="23014"/>
    <cellStyle name="Anteckning 2 2 3 5" xfId="2464"/>
    <cellStyle name="Anteckning 2 2 3 5 2" xfId="25317"/>
    <cellStyle name="Anteckning 2 2 3 6" xfId="15040"/>
    <cellStyle name="Anteckning 2 2 3 6 2" xfId="34200"/>
    <cellStyle name="Anteckning 2 2 3 7" xfId="4546"/>
    <cellStyle name="Anteckning 2 2 3 8" xfId="19627"/>
    <cellStyle name="Anteckning 2 2 3 8 2" xfId="36985"/>
    <cellStyle name="Anteckning 2 2 3 9" xfId="25311"/>
    <cellStyle name="Anteckning 2 2 4" xfId="2465"/>
    <cellStyle name="Anteckning 2 2 4 2" xfId="2466"/>
    <cellStyle name="Anteckning 2 2 4 2 2" xfId="15047"/>
    <cellStyle name="Anteckning 2 2 4 2 2 2" xfId="34207"/>
    <cellStyle name="Anteckning 2 2 4 2 3" xfId="19820"/>
    <cellStyle name="Anteckning 2 2 4 2 3 2" xfId="37175"/>
    <cellStyle name="Anteckning 2 2 4 2 4" xfId="25319"/>
    <cellStyle name="Anteckning 2 2 4 2 5" xfId="23016"/>
    <cellStyle name="Anteckning 2 2 4 3" xfId="2467"/>
    <cellStyle name="Anteckning 2 2 4 3 2" xfId="25320"/>
    <cellStyle name="Anteckning 2 2 4 4" xfId="15046"/>
    <cellStyle name="Anteckning 2 2 4 4 2" xfId="34206"/>
    <cellStyle name="Anteckning 2 2 4 5" xfId="19915"/>
    <cellStyle name="Anteckning 2 2 4 5 2" xfId="37269"/>
    <cellStyle name="Anteckning 2 2 4 6" xfId="25318"/>
    <cellStyle name="Anteckning 2 2 4 7" xfId="23015"/>
    <cellStyle name="Anteckning 2 2 5" xfId="2468"/>
    <cellStyle name="Anteckning 2 2 5 2" xfId="2469"/>
    <cellStyle name="Anteckning 2 2 5 2 2" xfId="15049"/>
    <cellStyle name="Anteckning 2 2 5 2 2 2" xfId="34209"/>
    <cellStyle name="Anteckning 2 2 5 2 3" xfId="16716"/>
    <cellStyle name="Anteckning 2 2 5 2 3 2" xfId="35658"/>
    <cellStyle name="Anteckning 2 2 5 2 4" xfId="25322"/>
    <cellStyle name="Anteckning 2 2 5 2 5" xfId="23018"/>
    <cellStyle name="Anteckning 2 2 5 3" xfId="15048"/>
    <cellStyle name="Anteckning 2 2 5 3 2" xfId="34208"/>
    <cellStyle name="Anteckning 2 2 5 4" xfId="16694"/>
    <cellStyle name="Anteckning 2 2 5 4 2" xfId="35639"/>
    <cellStyle name="Anteckning 2 2 5 5" xfId="25321"/>
    <cellStyle name="Anteckning 2 2 5 6" xfId="23017"/>
    <cellStyle name="Anteckning 2 2 6" xfId="2470"/>
    <cellStyle name="Anteckning 2 2 6 2" xfId="15050"/>
    <cellStyle name="Anteckning 2 2 6 2 2" xfId="34210"/>
    <cellStyle name="Anteckning 2 2 6 3" xfId="16739"/>
    <cellStyle name="Anteckning 2 2 6 3 2" xfId="35675"/>
    <cellStyle name="Anteckning 2 2 6 4" xfId="25323"/>
    <cellStyle name="Anteckning 2 2 6 5" xfId="23019"/>
    <cellStyle name="Anteckning 2 2 7" xfId="2471"/>
    <cellStyle name="Anteckning 2 2 7 2" xfId="15027"/>
    <cellStyle name="Anteckning 2 2 7 2 2" xfId="34187"/>
    <cellStyle name="Anteckning 2 2 7 3" xfId="15729"/>
    <cellStyle name="Anteckning 2 2 7 3 2" xfId="34866"/>
    <cellStyle name="Anteckning 2 2 7 4" xfId="25324"/>
    <cellStyle name="Anteckning 2 2 7 5" xfId="22996"/>
    <cellStyle name="Anteckning 2 2 8" xfId="11692"/>
    <cellStyle name="Anteckning 2 2 9" xfId="25296"/>
    <cellStyle name="Anteckning 2 2_Balance sheet - Parent" xfId="38691"/>
    <cellStyle name="Anteckning 2 20" xfId="43335"/>
    <cellStyle name="Anteckning 2 21" xfId="43479"/>
    <cellStyle name="Anteckning 2 22" xfId="43489"/>
    <cellStyle name="Anteckning 2 23" xfId="43822"/>
    <cellStyle name="Anteckning 2 24" xfId="43458"/>
    <cellStyle name="Anteckning 2 3" xfId="2472"/>
    <cellStyle name="Anteckning 2 3 10" xfId="20981"/>
    <cellStyle name="Anteckning 2 3 11" xfId="43702"/>
    <cellStyle name="Anteckning 2 3 2" xfId="2473"/>
    <cellStyle name="Anteckning 2 3 2 2" xfId="2474"/>
    <cellStyle name="Anteckning 2 3 2 2 2" xfId="2475"/>
    <cellStyle name="Anteckning 2 3 2 2 2 2" xfId="2476"/>
    <cellStyle name="Anteckning 2 3 2 2 2 2 2" xfId="15054"/>
    <cellStyle name="Anteckning 2 3 2 2 2 2 2 2" xfId="34214"/>
    <cellStyle name="Anteckning 2 3 2 2 2 2 3" xfId="19905"/>
    <cellStyle name="Anteckning 2 3 2 2 2 2 3 2" xfId="37259"/>
    <cellStyle name="Anteckning 2 3 2 2 2 2 4" xfId="25329"/>
    <cellStyle name="Anteckning 2 3 2 2 2 2 5" xfId="23023"/>
    <cellStyle name="Anteckning 2 3 2 2 2 3" xfId="15053"/>
    <cellStyle name="Anteckning 2 3 2 2 2 3 2" xfId="34213"/>
    <cellStyle name="Anteckning 2 3 2 2 2 4" xfId="19791"/>
    <cellStyle name="Anteckning 2 3 2 2 2 4 2" xfId="37147"/>
    <cellStyle name="Anteckning 2 3 2 2 2 5" xfId="25328"/>
    <cellStyle name="Anteckning 2 3 2 2 2 6" xfId="23022"/>
    <cellStyle name="Anteckning 2 3 2 2 3" xfId="2477"/>
    <cellStyle name="Anteckning 2 3 2 2 3 2" xfId="2478"/>
    <cellStyle name="Anteckning 2 3 2 2 3 2 2" xfId="15056"/>
    <cellStyle name="Anteckning 2 3 2 2 3 2 2 2" xfId="34216"/>
    <cellStyle name="Anteckning 2 3 2 2 3 2 3" xfId="19886"/>
    <cellStyle name="Anteckning 2 3 2 2 3 2 3 2" xfId="37241"/>
    <cellStyle name="Anteckning 2 3 2 2 3 2 4" xfId="25331"/>
    <cellStyle name="Anteckning 2 3 2 2 3 2 5" xfId="23025"/>
    <cellStyle name="Anteckning 2 3 2 2 3 3" xfId="15055"/>
    <cellStyle name="Anteckning 2 3 2 2 3 3 2" xfId="34215"/>
    <cellStyle name="Anteckning 2 3 2 2 3 4" xfId="19793"/>
    <cellStyle name="Anteckning 2 3 2 2 3 4 2" xfId="37149"/>
    <cellStyle name="Anteckning 2 3 2 2 3 5" xfId="25330"/>
    <cellStyle name="Anteckning 2 3 2 2 3 6" xfId="23024"/>
    <cellStyle name="Anteckning 2 3 2 2 4" xfId="2479"/>
    <cellStyle name="Anteckning 2 3 2 2 4 2" xfId="15057"/>
    <cellStyle name="Anteckning 2 3 2 2 4 2 2" xfId="34217"/>
    <cellStyle name="Anteckning 2 3 2 2 4 3" xfId="20619"/>
    <cellStyle name="Anteckning 2 3 2 2 4 3 2" xfId="37962"/>
    <cellStyle name="Anteckning 2 3 2 2 4 4" xfId="25332"/>
    <cellStyle name="Anteckning 2 3 2 2 4 5" xfId="23026"/>
    <cellStyle name="Anteckning 2 3 2 2 5" xfId="15052"/>
    <cellStyle name="Anteckning 2 3 2 2 5 2" xfId="34212"/>
    <cellStyle name="Anteckning 2 3 2 2 6" xfId="16778"/>
    <cellStyle name="Anteckning 2 3 2 2 6 2" xfId="35707"/>
    <cellStyle name="Anteckning 2 3 2 2 7" xfId="25327"/>
    <cellStyle name="Anteckning 2 3 2 2 8" xfId="23021"/>
    <cellStyle name="Anteckning 2 3 2 3" xfId="2480"/>
    <cellStyle name="Anteckning 2 3 2 3 2" xfId="2481"/>
    <cellStyle name="Anteckning 2 3 2 3 2 2" xfId="15059"/>
    <cellStyle name="Anteckning 2 3 2 3 2 2 2" xfId="34219"/>
    <cellStyle name="Anteckning 2 3 2 3 2 3" xfId="19050"/>
    <cellStyle name="Anteckning 2 3 2 3 2 3 2" xfId="36721"/>
    <cellStyle name="Anteckning 2 3 2 3 2 4" xfId="25334"/>
    <cellStyle name="Anteckning 2 3 2 3 2 5" xfId="23028"/>
    <cellStyle name="Anteckning 2 3 2 3 3" xfId="15058"/>
    <cellStyle name="Anteckning 2 3 2 3 3 2" xfId="34218"/>
    <cellStyle name="Anteckning 2 3 2 3 4" xfId="20548"/>
    <cellStyle name="Anteckning 2 3 2 3 4 2" xfId="37892"/>
    <cellStyle name="Anteckning 2 3 2 3 5" xfId="25333"/>
    <cellStyle name="Anteckning 2 3 2 3 6" xfId="23027"/>
    <cellStyle name="Anteckning 2 3 2 4" xfId="2482"/>
    <cellStyle name="Anteckning 2 3 2 4 2" xfId="2483"/>
    <cellStyle name="Anteckning 2 3 2 4 2 2" xfId="15061"/>
    <cellStyle name="Anteckning 2 3 2 4 2 2 2" xfId="34221"/>
    <cellStyle name="Anteckning 2 3 2 4 2 3" xfId="20007"/>
    <cellStyle name="Anteckning 2 3 2 4 2 3 2" xfId="37360"/>
    <cellStyle name="Anteckning 2 3 2 4 2 4" xfId="25336"/>
    <cellStyle name="Anteckning 2 3 2 4 2 5" xfId="23030"/>
    <cellStyle name="Anteckning 2 3 2 4 3" xfId="15060"/>
    <cellStyle name="Anteckning 2 3 2 4 3 2" xfId="34220"/>
    <cellStyle name="Anteckning 2 3 2 4 4" xfId="19964"/>
    <cellStyle name="Anteckning 2 3 2 4 4 2" xfId="37318"/>
    <cellStyle name="Anteckning 2 3 2 4 5" xfId="25335"/>
    <cellStyle name="Anteckning 2 3 2 4 6" xfId="23029"/>
    <cellStyle name="Anteckning 2 3 2 5" xfId="2484"/>
    <cellStyle name="Anteckning 2 3 2 5 2" xfId="15062"/>
    <cellStyle name="Anteckning 2 3 2 5 2 2" xfId="34222"/>
    <cellStyle name="Anteckning 2 3 2 5 3" xfId="19799"/>
    <cellStyle name="Anteckning 2 3 2 5 3 2" xfId="37154"/>
    <cellStyle name="Anteckning 2 3 2 5 4" xfId="25337"/>
    <cellStyle name="Anteckning 2 3 2 5 5" xfId="23031"/>
    <cellStyle name="Anteckning 2 3 2 6" xfId="15051"/>
    <cellStyle name="Anteckning 2 3 2 6 2" xfId="34211"/>
    <cellStyle name="Anteckning 2 3 2 7" xfId="19956"/>
    <cellStyle name="Anteckning 2 3 2 7 2" xfId="37310"/>
    <cellStyle name="Anteckning 2 3 2 8" xfId="25326"/>
    <cellStyle name="Anteckning 2 3 2 9" xfId="23020"/>
    <cellStyle name="Anteckning 2 3 3" xfId="2485"/>
    <cellStyle name="Anteckning 2 3 3 2" xfId="2486"/>
    <cellStyle name="Anteckning 2 3 3 2 2" xfId="2487"/>
    <cellStyle name="Anteckning 2 3 3 2 2 2" xfId="15065"/>
    <cellStyle name="Anteckning 2 3 3 2 2 2 2" xfId="34225"/>
    <cellStyle name="Anteckning 2 3 3 2 2 3" xfId="19172"/>
    <cellStyle name="Anteckning 2 3 3 2 2 3 2" xfId="36771"/>
    <cellStyle name="Anteckning 2 3 3 2 2 4" xfId="25340"/>
    <cellStyle name="Anteckning 2 3 3 2 2 5" xfId="23034"/>
    <cellStyle name="Anteckning 2 3 3 2 3" xfId="15064"/>
    <cellStyle name="Anteckning 2 3 3 2 3 2" xfId="34224"/>
    <cellStyle name="Anteckning 2 3 3 2 4" xfId="16846"/>
    <cellStyle name="Anteckning 2 3 3 2 4 2" xfId="35771"/>
    <cellStyle name="Anteckning 2 3 3 2 5" xfId="25339"/>
    <cellStyle name="Anteckning 2 3 3 2 6" xfId="23033"/>
    <cellStyle name="Anteckning 2 3 3 3" xfId="2488"/>
    <cellStyle name="Anteckning 2 3 3 3 2" xfId="2489"/>
    <cellStyle name="Anteckning 2 3 3 3 2 2" xfId="15067"/>
    <cellStyle name="Anteckning 2 3 3 3 2 2 2" xfId="34227"/>
    <cellStyle name="Anteckning 2 3 3 3 2 3" xfId="16820"/>
    <cellStyle name="Anteckning 2 3 3 3 2 3 2" xfId="35747"/>
    <cellStyle name="Anteckning 2 3 3 3 2 4" xfId="25342"/>
    <cellStyle name="Anteckning 2 3 3 3 2 5" xfId="23036"/>
    <cellStyle name="Anteckning 2 3 3 3 3" xfId="15066"/>
    <cellStyle name="Anteckning 2 3 3 3 3 2" xfId="34226"/>
    <cellStyle name="Anteckning 2 3 3 3 4" xfId="20227"/>
    <cellStyle name="Anteckning 2 3 3 3 4 2" xfId="37574"/>
    <cellStyle name="Anteckning 2 3 3 3 5" xfId="25341"/>
    <cellStyle name="Anteckning 2 3 3 3 6" xfId="23035"/>
    <cellStyle name="Anteckning 2 3 3 4" xfId="2490"/>
    <cellStyle name="Anteckning 2 3 3 4 2" xfId="15068"/>
    <cellStyle name="Anteckning 2 3 3 4 2 2" xfId="34228"/>
    <cellStyle name="Anteckning 2 3 3 4 3" xfId="20425"/>
    <cellStyle name="Anteckning 2 3 3 4 3 2" xfId="37771"/>
    <cellStyle name="Anteckning 2 3 3 4 4" xfId="25343"/>
    <cellStyle name="Anteckning 2 3 3 4 5" xfId="23037"/>
    <cellStyle name="Anteckning 2 3 3 5" xfId="15063"/>
    <cellStyle name="Anteckning 2 3 3 5 2" xfId="34223"/>
    <cellStyle name="Anteckning 2 3 3 6" xfId="20338"/>
    <cellStyle name="Anteckning 2 3 3 6 2" xfId="37685"/>
    <cellStyle name="Anteckning 2 3 3 7" xfId="25338"/>
    <cellStyle name="Anteckning 2 3 3 8" xfId="23032"/>
    <cellStyle name="Anteckning 2 3 4" xfId="2491"/>
    <cellStyle name="Anteckning 2 3 4 2" xfId="2492"/>
    <cellStyle name="Anteckning 2 3 4 2 2" xfId="15070"/>
    <cellStyle name="Anteckning 2 3 4 2 2 2" xfId="34230"/>
    <cellStyle name="Anteckning 2 3 4 2 3" xfId="20116"/>
    <cellStyle name="Anteckning 2 3 4 2 3 2" xfId="37466"/>
    <cellStyle name="Anteckning 2 3 4 2 4" xfId="25345"/>
    <cellStyle name="Anteckning 2 3 4 2 5" xfId="23039"/>
    <cellStyle name="Anteckning 2 3 4 3" xfId="15069"/>
    <cellStyle name="Anteckning 2 3 4 3 2" xfId="34229"/>
    <cellStyle name="Anteckning 2 3 4 4" xfId="17258"/>
    <cellStyle name="Anteckning 2 3 4 4 2" xfId="35994"/>
    <cellStyle name="Anteckning 2 3 4 5" xfId="25344"/>
    <cellStyle name="Anteckning 2 3 4 6" xfId="23038"/>
    <cellStyle name="Anteckning 2 3 5" xfId="2493"/>
    <cellStyle name="Anteckning 2 3 5 2" xfId="2494"/>
    <cellStyle name="Anteckning 2 3 5 2 2" xfId="15072"/>
    <cellStyle name="Anteckning 2 3 5 2 2 2" xfId="34232"/>
    <cellStyle name="Anteckning 2 3 5 2 3" xfId="18944"/>
    <cellStyle name="Anteckning 2 3 5 2 3 2" xfId="36683"/>
    <cellStyle name="Anteckning 2 3 5 2 4" xfId="25347"/>
    <cellStyle name="Anteckning 2 3 5 2 5" xfId="23041"/>
    <cellStyle name="Anteckning 2 3 5 3" xfId="15071"/>
    <cellStyle name="Anteckning 2 3 5 3 2" xfId="34231"/>
    <cellStyle name="Anteckning 2 3 5 4" xfId="16002"/>
    <cellStyle name="Anteckning 2 3 5 4 2" xfId="35133"/>
    <cellStyle name="Anteckning 2 3 5 5" xfId="25346"/>
    <cellStyle name="Anteckning 2 3 5 6" xfId="23040"/>
    <cellStyle name="Anteckning 2 3 6" xfId="2495"/>
    <cellStyle name="Anteckning 2 3 6 2" xfId="15073"/>
    <cellStyle name="Anteckning 2 3 6 2 2" xfId="34233"/>
    <cellStyle name="Anteckning 2 3 6 3" xfId="20277"/>
    <cellStyle name="Anteckning 2 3 6 3 2" xfId="37624"/>
    <cellStyle name="Anteckning 2 3 6 4" xfId="25348"/>
    <cellStyle name="Anteckning 2 3 6 5" xfId="23042"/>
    <cellStyle name="Anteckning 2 3 7" xfId="11694"/>
    <cellStyle name="Anteckning 2 3 7 2" xfId="32399"/>
    <cellStyle name="Anteckning 2 3 8" xfId="19173"/>
    <cellStyle name="Anteckning 2 3 8 2" xfId="36772"/>
    <cellStyle name="Anteckning 2 3 9" xfId="25325"/>
    <cellStyle name="Anteckning 2 4" xfId="2496"/>
    <cellStyle name="Anteckning 2 4 10" xfId="43703"/>
    <cellStyle name="Anteckning 2 4 2" xfId="2497"/>
    <cellStyle name="Anteckning 2 4 2 2" xfId="2498"/>
    <cellStyle name="Anteckning 2 4 2 2 2" xfId="2499"/>
    <cellStyle name="Anteckning 2 4 2 2 2 2" xfId="15076"/>
    <cellStyle name="Anteckning 2 4 2 2 2 2 2" xfId="34236"/>
    <cellStyle name="Anteckning 2 4 2 2 2 3" xfId="20424"/>
    <cellStyle name="Anteckning 2 4 2 2 2 3 2" xfId="37770"/>
    <cellStyle name="Anteckning 2 4 2 2 2 4" xfId="25352"/>
    <cellStyle name="Anteckning 2 4 2 2 2 5" xfId="23045"/>
    <cellStyle name="Anteckning 2 4 2 2 3" xfId="15075"/>
    <cellStyle name="Anteckning 2 4 2 2 3 2" xfId="34235"/>
    <cellStyle name="Anteckning 2 4 2 2 4" xfId="19869"/>
    <cellStyle name="Anteckning 2 4 2 2 4 2" xfId="37224"/>
    <cellStyle name="Anteckning 2 4 2 2 5" xfId="25351"/>
    <cellStyle name="Anteckning 2 4 2 2 6" xfId="23044"/>
    <cellStyle name="Anteckning 2 4 2 3" xfId="2500"/>
    <cellStyle name="Anteckning 2 4 2 3 2" xfId="2501"/>
    <cellStyle name="Anteckning 2 4 2 3 2 2" xfId="15078"/>
    <cellStyle name="Anteckning 2 4 2 3 2 2 2" xfId="34238"/>
    <cellStyle name="Anteckning 2 4 2 3 2 3" xfId="16122"/>
    <cellStyle name="Anteckning 2 4 2 3 2 3 2" xfId="35247"/>
    <cellStyle name="Anteckning 2 4 2 3 2 4" xfId="25354"/>
    <cellStyle name="Anteckning 2 4 2 3 2 5" xfId="23047"/>
    <cellStyle name="Anteckning 2 4 2 3 3" xfId="15077"/>
    <cellStyle name="Anteckning 2 4 2 3 3 2" xfId="34237"/>
    <cellStyle name="Anteckning 2 4 2 3 4" xfId="19926"/>
    <cellStyle name="Anteckning 2 4 2 3 4 2" xfId="37280"/>
    <cellStyle name="Anteckning 2 4 2 3 5" xfId="25353"/>
    <cellStyle name="Anteckning 2 4 2 3 6" xfId="23046"/>
    <cellStyle name="Anteckning 2 4 2 4" xfId="2502"/>
    <cellStyle name="Anteckning 2 4 2 4 2" xfId="15079"/>
    <cellStyle name="Anteckning 2 4 2 4 2 2" xfId="34239"/>
    <cellStyle name="Anteckning 2 4 2 4 3" xfId="19906"/>
    <cellStyle name="Anteckning 2 4 2 4 3 2" xfId="37260"/>
    <cellStyle name="Anteckning 2 4 2 4 4" xfId="25355"/>
    <cellStyle name="Anteckning 2 4 2 4 5" xfId="23048"/>
    <cellStyle name="Anteckning 2 4 2 5" xfId="15074"/>
    <cellStyle name="Anteckning 2 4 2 5 2" xfId="34234"/>
    <cellStyle name="Anteckning 2 4 2 6" xfId="19842"/>
    <cellStyle name="Anteckning 2 4 2 6 2" xfId="37197"/>
    <cellStyle name="Anteckning 2 4 2 7" xfId="25350"/>
    <cellStyle name="Anteckning 2 4 2 8" xfId="23043"/>
    <cellStyle name="Anteckning 2 4 3" xfId="2503"/>
    <cellStyle name="Anteckning 2 4 3 2" xfId="2504"/>
    <cellStyle name="Anteckning 2 4 3 2 2" xfId="15081"/>
    <cellStyle name="Anteckning 2 4 3 2 2 2" xfId="34241"/>
    <cellStyle name="Anteckning 2 4 3 2 3" xfId="16968"/>
    <cellStyle name="Anteckning 2 4 3 2 3 2" xfId="35869"/>
    <cellStyle name="Anteckning 2 4 3 2 4" xfId="25357"/>
    <cellStyle name="Anteckning 2 4 3 2 5" xfId="23050"/>
    <cellStyle name="Anteckning 2 4 3 3" xfId="15080"/>
    <cellStyle name="Anteckning 2 4 3 3 2" xfId="34240"/>
    <cellStyle name="Anteckning 2 4 3 4" xfId="20484"/>
    <cellStyle name="Anteckning 2 4 3 4 2" xfId="37829"/>
    <cellStyle name="Anteckning 2 4 3 5" xfId="25356"/>
    <cellStyle name="Anteckning 2 4 3 6" xfId="23049"/>
    <cellStyle name="Anteckning 2 4 4" xfId="2505"/>
    <cellStyle name="Anteckning 2 4 4 2" xfId="2506"/>
    <cellStyle name="Anteckning 2 4 4 2 2" xfId="15083"/>
    <cellStyle name="Anteckning 2 4 4 2 2 2" xfId="34243"/>
    <cellStyle name="Anteckning 2 4 4 2 3" xfId="16328"/>
    <cellStyle name="Anteckning 2 4 4 2 3 2" xfId="35450"/>
    <cellStyle name="Anteckning 2 4 4 2 4" xfId="25359"/>
    <cellStyle name="Anteckning 2 4 4 2 5" xfId="23052"/>
    <cellStyle name="Anteckning 2 4 4 3" xfId="15082"/>
    <cellStyle name="Anteckning 2 4 4 3 2" xfId="34242"/>
    <cellStyle name="Anteckning 2 4 4 4" xfId="16858"/>
    <cellStyle name="Anteckning 2 4 4 4 2" xfId="35782"/>
    <cellStyle name="Anteckning 2 4 4 5" xfId="25358"/>
    <cellStyle name="Anteckning 2 4 4 6" xfId="23051"/>
    <cellStyle name="Anteckning 2 4 5" xfId="2507"/>
    <cellStyle name="Anteckning 2 4 5 2" xfId="15084"/>
    <cellStyle name="Anteckning 2 4 5 2 2" xfId="34244"/>
    <cellStyle name="Anteckning 2 4 5 3" xfId="19673"/>
    <cellStyle name="Anteckning 2 4 5 3 2" xfId="37031"/>
    <cellStyle name="Anteckning 2 4 5 4" xfId="25360"/>
    <cellStyle name="Anteckning 2 4 5 5" xfId="23053"/>
    <cellStyle name="Anteckning 2 4 6" xfId="11695"/>
    <cellStyle name="Anteckning 2 4 6 2" xfId="32400"/>
    <cellStyle name="Anteckning 2 4 7" xfId="16420"/>
    <cellStyle name="Anteckning 2 4 7 2" xfId="35535"/>
    <cellStyle name="Anteckning 2 4 8" xfId="25349"/>
    <cellStyle name="Anteckning 2 4 9" xfId="20982"/>
    <cellStyle name="Anteckning 2 5" xfId="2508"/>
    <cellStyle name="Anteckning 2 5 2" xfId="2509"/>
    <cellStyle name="Anteckning 2 5 2 2" xfId="2510"/>
    <cellStyle name="Anteckning 2 5 2 2 2" xfId="15087"/>
    <cellStyle name="Anteckning 2 5 2 2 2 2" xfId="34247"/>
    <cellStyle name="Anteckning 2 5 2 2 3" xfId="15991"/>
    <cellStyle name="Anteckning 2 5 2 2 3 2" xfId="35122"/>
    <cellStyle name="Anteckning 2 5 2 2 4" xfId="25363"/>
    <cellStyle name="Anteckning 2 5 2 2 5" xfId="23056"/>
    <cellStyle name="Anteckning 2 5 2 3" xfId="15086"/>
    <cellStyle name="Anteckning 2 5 2 3 2" xfId="34246"/>
    <cellStyle name="Anteckning 2 5 2 4" xfId="16751"/>
    <cellStyle name="Anteckning 2 5 2 4 2" xfId="35686"/>
    <cellStyle name="Anteckning 2 5 2 5" xfId="25362"/>
    <cellStyle name="Anteckning 2 5 2 6" xfId="23055"/>
    <cellStyle name="Anteckning 2 5 3" xfId="2511"/>
    <cellStyle name="Anteckning 2 5 3 2" xfId="2512"/>
    <cellStyle name="Anteckning 2 5 3 2 2" xfId="15089"/>
    <cellStyle name="Anteckning 2 5 3 2 2 2" xfId="34249"/>
    <cellStyle name="Anteckning 2 5 3 2 3" xfId="17065"/>
    <cellStyle name="Anteckning 2 5 3 2 3 2" xfId="35920"/>
    <cellStyle name="Anteckning 2 5 3 2 4" xfId="25365"/>
    <cellStyle name="Anteckning 2 5 3 2 5" xfId="23058"/>
    <cellStyle name="Anteckning 2 5 3 3" xfId="15088"/>
    <cellStyle name="Anteckning 2 5 3 3 2" xfId="34248"/>
    <cellStyle name="Anteckning 2 5 3 4" xfId="18361"/>
    <cellStyle name="Anteckning 2 5 3 4 2" xfId="36424"/>
    <cellStyle name="Anteckning 2 5 3 5" xfId="25364"/>
    <cellStyle name="Anteckning 2 5 3 6" xfId="23057"/>
    <cellStyle name="Anteckning 2 5 4" xfId="2513"/>
    <cellStyle name="Anteckning 2 5 4 2" xfId="15090"/>
    <cellStyle name="Anteckning 2 5 4 2 2" xfId="34250"/>
    <cellStyle name="Anteckning 2 5 4 3" xfId="17683"/>
    <cellStyle name="Anteckning 2 5 4 3 2" xfId="36160"/>
    <cellStyle name="Anteckning 2 5 4 4" xfId="25366"/>
    <cellStyle name="Anteckning 2 5 4 5" xfId="23059"/>
    <cellStyle name="Anteckning 2 5 5" xfId="15085"/>
    <cellStyle name="Anteckning 2 5 5 2" xfId="34245"/>
    <cellStyle name="Anteckning 2 5 6" xfId="15893"/>
    <cellStyle name="Anteckning 2 5 6 2" xfId="35026"/>
    <cellStyle name="Anteckning 2 5 7" xfId="25361"/>
    <cellStyle name="Anteckning 2 5 8" xfId="23054"/>
    <cellStyle name="Anteckning 2 6" xfId="2514"/>
    <cellStyle name="Anteckning 2 6 2" xfId="2515"/>
    <cellStyle name="Anteckning 2 6 2 2" xfId="15092"/>
    <cellStyle name="Anteckning 2 6 2 2 2" xfId="34252"/>
    <cellStyle name="Anteckning 2 6 2 3" xfId="20017"/>
    <cellStyle name="Anteckning 2 6 2 3 2" xfId="37370"/>
    <cellStyle name="Anteckning 2 6 2 4" xfId="25368"/>
    <cellStyle name="Anteckning 2 6 2 5" xfId="23061"/>
    <cellStyle name="Anteckning 2 6 3" xfId="15091"/>
    <cellStyle name="Anteckning 2 6 3 2" xfId="34251"/>
    <cellStyle name="Anteckning 2 6 4" xfId="16191"/>
    <cellStyle name="Anteckning 2 6 4 2" xfId="35315"/>
    <cellStyle name="Anteckning 2 6 5" xfId="25367"/>
    <cellStyle name="Anteckning 2 6 6" xfId="23060"/>
    <cellStyle name="Anteckning 2 7" xfId="2516"/>
    <cellStyle name="Anteckning 2 7 2" xfId="2517"/>
    <cellStyle name="Anteckning 2 7 2 2" xfId="15094"/>
    <cellStyle name="Anteckning 2 7 2 2 2" xfId="34254"/>
    <cellStyle name="Anteckning 2 7 2 3" xfId="20346"/>
    <cellStyle name="Anteckning 2 7 2 3 2" xfId="37693"/>
    <cellStyle name="Anteckning 2 7 2 4" xfId="25370"/>
    <cellStyle name="Anteckning 2 7 2 5" xfId="23063"/>
    <cellStyle name="Anteckning 2 7 3" xfId="15093"/>
    <cellStyle name="Anteckning 2 7 3 2" xfId="34253"/>
    <cellStyle name="Anteckning 2 7 4" xfId="16916"/>
    <cellStyle name="Anteckning 2 7 4 2" xfId="35825"/>
    <cellStyle name="Anteckning 2 7 5" xfId="25369"/>
    <cellStyle name="Anteckning 2 7 6" xfId="23062"/>
    <cellStyle name="Anteckning 2 8" xfId="2518"/>
    <cellStyle name="Anteckning 2 8 2" xfId="15095"/>
    <cellStyle name="Anteckning 2 8 2 2" xfId="34255"/>
    <cellStyle name="Anteckning 2 8 3" xfId="20347"/>
    <cellStyle name="Anteckning 2 8 3 2" xfId="37694"/>
    <cellStyle name="Anteckning 2 8 4" xfId="25371"/>
    <cellStyle name="Anteckning 2 8 5" xfId="23064"/>
    <cellStyle name="Anteckning 2 9" xfId="2519"/>
    <cellStyle name="Anteckning 2 9 2" xfId="4547"/>
    <cellStyle name="Anteckning 2 9 2 2" xfId="25830"/>
    <cellStyle name="Anteckning 2 9 3" xfId="25372"/>
    <cellStyle name="Anteckning 2_Balance sheet - Parent" xfId="38690"/>
    <cellStyle name="Anteckning 3" xfId="2520"/>
    <cellStyle name="Anteckning 3 10" xfId="2521"/>
    <cellStyle name="Anteckning 3 10 2" xfId="2522"/>
    <cellStyle name="Anteckning 3 10 2 2" xfId="2523"/>
    <cellStyle name="Anteckning 3 10 2 2 2" xfId="25375"/>
    <cellStyle name="Anteckning 3 10 2 3" xfId="25374"/>
    <cellStyle name="Anteckning 3 10 2_Balance sheet - Parent" xfId="38692"/>
    <cellStyle name="Anteckning 3 10 3" xfId="2524"/>
    <cellStyle name="Anteckning 3 10 3 2" xfId="25376"/>
    <cellStyle name="Anteckning 3 10 4" xfId="2525"/>
    <cellStyle name="Anteckning 3 10 4 2" xfId="25377"/>
    <cellStyle name="Anteckning 3 10 5" xfId="4724"/>
    <cellStyle name="Anteckning 3 10 5 2" xfId="25900"/>
    <cellStyle name="Anteckning 3 10 6" xfId="25373"/>
    <cellStyle name="Anteckning 3 11" xfId="2526"/>
    <cellStyle name="Anteckning 3 11 2" xfId="2527"/>
    <cellStyle name="Anteckning 3 11 2 2" xfId="25379"/>
    <cellStyle name="Anteckning 3 11 3" xfId="2528"/>
    <cellStyle name="Anteckning 3 11 3 2" xfId="25380"/>
    <cellStyle name="Anteckning 3 11 4" xfId="2529"/>
    <cellStyle name="Anteckning 3 11 4 2" xfId="25381"/>
    <cellStyle name="Anteckning 3 11 5" xfId="25378"/>
    <cellStyle name="Anteckning 3 12" xfId="2530"/>
    <cellStyle name="Anteckning 3 12 2" xfId="25382"/>
    <cellStyle name="Anteckning 3 13" xfId="2531"/>
    <cellStyle name="Anteckning 3 13 2" xfId="25383"/>
    <cellStyle name="Anteckning 3 14" xfId="11696"/>
    <cellStyle name="Anteckning 3 14 2" xfId="32401"/>
    <cellStyle name="Anteckning 3 15" xfId="20983"/>
    <cellStyle name="Anteckning 3 2" xfId="2532"/>
    <cellStyle name="Anteckning 3 2 10" xfId="2533"/>
    <cellStyle name="Anteckning 3 2 10 2" xfId="2534"/>
    <cellStyle name="Anteckning 3 2 10 2 2" xfId="25385"/>
    <cellStyle name="Anteckning 3 2 10 3" xfId="2535"/>
    <cellStyle name="Anteckning 3 2 10 3 2" xfId="25386"/>
    <cellStyle name="Anteckning 3 2 10 4" xfId="2536"/>
    <cellStyle name="Anteckning 3 2 10 4 2" xfId="25387"/>
    <cellStyle name="Anteckning 3 2 10 5" xfId="25384"/>
    <cellStyle name="Anteckning 3 2 11" xfId="2537"/>
    <cellStyle name="Anteckning 3 2 11 2" xfId="2538"/>
    <cellStyle name="Anteckning 3 2 11 2 2" xfId="25389"/>
    <cellStyle name="Anteckning 3 2 11 3" xfId="2539"/>
    <cellStyle name="Anteckning 3 2 11 3 2" xfId="25390"/>
    <cellStyle name="Anteckning 3 2 11 4" xfId="25388"/>
    <cellStyle name="Anteckning 3 2 12" xfId="2540"/>
    <cellStyle name="Anteckning 3 2 12 2" xfId="25391"/>
    <cellStyle name="Anteckning 3 2 13" xfId="2541"/>
    <cellStyle name="Anteckning 3 2 13 2" xfId="25392"/>
    <cellStyle name="Anteckning 3 2 14" xfId="20984"/>
    <cellStyle name="Anteckning 3 2 2" xfId="2542"/>
    <cellStyle name="Anteckning 3 2 2 2" xfId="2543"/>
    <cellStyle name="Anteckning 3 2 2 2 2" xfId="2544"/>
    <cellStyle name="Anteckning 3 2 2 2 2 2" xfId="2545"/>
    <cellStyle name="Anteckning 3 2 2 2 2 2 2" xfId="25393"/>
    <cellStyle name="Anteckning 3 2 2 2 2 3" xfId="2546"/>
    <cellStyle name="Anteckning 3 2 2 2 2 3 2" xfId="25394"/>
    <cellStyle name="Anteckning 3 2 2 2 2 4" xfId="21492"/>
    <cellStyle name="Anteckning 3 2 2 2 3" xfId="2547"/>
    <cellStyle name="Anteckning 3 2 2 2 3 2" xfId="25395"/>
    <cellStyle name="Anteckning 3 2 2 2 4" xfId="2548"/>
    <cellStyle name="Anteckning 3 2 2 2 4 2" xfId="25396"/>
    <cellStyle name="Anteckning 3 2 2 2 5" xfId="20986"/>
    <cellStyle name="Anteckning 3 2 2 2_Brygga Q" xfId="2549"/>
    <cellStyle name="Anteckning 3 2 2 3" xfId="2550"/>
    <cellStyle name="Anteckning 3 2 2 3 2" xfId="2551"/>
    <cellStyle name="Anteckning 3 2 2 3 2 2" xfId="25397"/>
    <cellStyle name="Anteckning 3 2 2 3 3" xfId="2552"/>
    <cellStyle name="Anteckning 3 2 2 3 3 2" xfId="25398"/>
    <cellStyle name="Anteckning 3 2 2 3 4" xfId="21491"/>
    <cellStyle name="Anteckning 3 2 2 4" xfId="2553"/>
    <cellStyle name="Anteckning 3 2 2 4 2" xfId="25399"/>
    <cellStyle name="Anteckning 3 2 2 5" xfId="2554"/>
    <cellStyle name="Anteckning 3 2 2 5 2" xfId="25400"/>
    <cellStyle name="Anteckning 3 2 2 6" xfId="20985"/>
    <cellStyle name="Anteckning 3 2 2_Brygga Q" xfId="2555"/>
    <cellStyle name="Anteckning 3 2 3" xfId="2556"/>
    <cellStyle name="Anteckning 3 2 3 2" xfId="2557"/>
    <cellStyle name="Anteckning 3 2 3 2 2" xfId="2558"/>
    <cellStyle name="Anteckning 3 2 3 2 2 2" xfId="2559"/>
    <cellStyle name="Anteckning 3 2 3 2 2 2 2" xfId="25401"/>
    <cellStyle name="Anteckning 3 2 3 2 2 3" xfId="2560"/>
    <cellStyle name="Anteckning 3 2 3 2 2 3 2" xfId="25402"/>
    <cellStyle name="Anteckning 3 2 3 2 2 4" xfId="21494"/>
    <cellStyle name="Anteckning 3 2 3 2 3" xfId="2561"/>
    <cellStyle name="Anteckning 3 2 3 2 3 2" xfId="25403"/>
    <cellStyle name="Anteckning 3 2 3 2 4" xfId="2562"/>
    <cellStyle name="Anteckning 3 2 3 2 4 2" xfId="25404"/>
    <cellStyle name="Anteckning 3 2 3 2 5" xfId="20988"/>
    <cellStyle name="Anteckning 3 2 3 2_Brygga Q" xfId="2563"/>
    <cellStyle name="Anteckning 3 2 3 3" xfId="2564"/>
    <cellStyle name="Anteckning 3 2 3 3 2" xfId="2565"/>
    <cellStyle name="Anteckning 3 2 3 3 2 2" xfId="25405"/>
    <cellStyle name="Anteckning 3 2 3 3 3" xfId="2566"/>
    <cellStyle name="Anteckning 3 2 3 3 3 2" xfId="25406"/>
    <cellStyle name="Anteckning 3 2 3 3 4" xfId="21493"/>
    <cellStyle name="Anteckning 3 2 3 4" xfId="2567"/>
    <cellStyle name="Anteckning 3 2 3 4 2" xfId="25407"/>
    <cellStyle name="Anteckning 3 2 3 5" xfId="2568"/>
    <cellStyle name="Anteckning 3 2 3 5 2" xfId="25408"/>
    <cellStyle name="Anteckning 3 2 3 6" xfId="20987"/>
    <cellStyle name="Anteckning 3 2 3_Brygga Q" xfId="2569"/>
    <cellStyle name="Anteckning 3 2 4" xfId="2570"/>
    <cellStyle name="Anteckning 3 2 4 2" xfId="2571"/>
    <cellStyle name="Anteckning 3 2 4 2 2" xfId="2572"/>
    <cellStyle name="Anteckning 3 2 4 2 2 2" xfId="2573"/>
    <cellStyle name="Anteckning 3 2 4 2 2 2 2" xfId="25409"/>
    <cellStyle name="Anteckning 3 2 4 2 2 3" xfId="2574"/>
    <cellStyle name="Anteckning 3 2 4 2 2 3 2" xfId="25410"/>
    <cellStyle name="Anteckning 3 2 4 2 2 4" xfId="21496"/>
    <cellStyle name="Anteckning 3 2 4 2 3" xfId="2575"/>
    <cellStyle name="Anteckning 3 2 4 2 3 2" xfId="25411"/>
    <cellStyle name="Anteckning 3 2 4 2 4" xfId="2576"/>
    <cellStyle name="Anteckning 3 2 4 2 4 2" xfId="25412"/>
    <cellStyle name="Anteckning 3 2 4 2 5" xfId="20990"/>
    <cellStyle name="Anteckning 3 2 4 2_Brygga Q" xfId="2577"/>
    <cellStyle name="Anteckning 3 2 4 3" xfId="2578"/>
    <cellStyle name="Anteckning 3 2 4 3 2" xfId="2579"/>
    <cellStyle name="Anteckning 3 2 4 3 2 2" xfId="25413"/>
    <cellStyle name="Anteckning 3 2 4 3 3" xfId="2580"/>
    <cellStyle name="Anteckning 3 2 4 3 3 2" xfId="25414"/>
    <cellStyle name="Anteckning 3 2 4 3 4" xfId="21495"/>
    <cellStyle name="Anteckning 3 2 4 4" xfId="2581"/>
    <cellStyle name="Anteckning 3 2 4 4 2" xfId="25415"/>
    <cellStyle name="Anteckning 3 2 4 5" xfId="2582"/>
    <cellStyle name="Anteckning 3 2 4 5 2" xfId="25416"/>
    <cellStyle name="Anteckning 3 2 4 6" xfId="20989"/>
    <cellStyle name="Anteckning 3 2 4_Brygga Q" xfId="2583"/>
    <cellStyle name="Anteckning 3 2 5" xfId="2584"/>
    <cellStyle name="Anteckning 3 2 5 2" xfId="2585"/>
    <cellStyle name="Anteckning 3 2 5 2 2" xfId="2586"/>
    <cellStyle name="Anteckning 3 2 5 2 2 2" xfId="25417"/>
    <cellStyle name="Anteckning 3 2 5 2 3" xfId="2587"/>
    <cellStyle name="Anteckning 3 2 5 2 3 2" xfId="25418"/>
    <cellStyle name="Anteckning 3 2 5 2 4" xfId="21497"/>
    <cellStyle name="Anteckning 3 2 5 3" xfId="2588"/>
    <cellStyle name="Anteckning 3 2 5 3 2" xfId="25419"/>
    <cellStyle name="Anteckning 3 2 5 4" xfId="2589"/>
    <cellStyle name="Anteckning 3 2 5 4 2" xfId="25420"/>
    <cellStyle name="Anteckning 3 2 5 5" xfId="20991"/>
    <cellStyle name="Anteckning 3 2 5_Brygga Q" xfId="2590"/>
    <cellStyle name="Anteckning 3 2 6" xfId="2591"/>
    <cellStyle name="Anteckning 3 2 6 2" xfId="2592"/>
    <cellStyle name="Anteckning 3 2 6 2 2" xfId="2593"/>
    <cellStyle name="Anteckning 3 2 6 2 2 2" xfId="25421"/>
    <cellStyle name="Anteckning 3 2 6 2 3" xfId="2594"/>
    <cellStyle name="Anteckning 3 2 6 2 3 2" xfId="25422"/>
    <cellStyle name="Anteckning 3 2 6 2 4" xfId="21498"/>
    <cellStyle name="Anteckning 3 2 6 3" xfId="2595"/>
    <cellStyle name="Anteckning 3 2 6 3 2" xfId="25423"/>
    <cellStyle name="Anteckning 3 2 6 4" xfId="2596"/>
    <cellStyle name="Anteckning 3 2 6 4 2" xfId="25424"/>
    <cellStyle name="Anteckning 3 2 6 5" xfId="20992"/>
    <cellStyle name="Anteckning 3 2 6_Brygga Q" xfId="2597"/>
    <cellStyle name="Anteckning 3 2 7" xfId="2598"/>
    <cellStyle name="Anteckning 3 2 7 2" xfId="2599"/>
    <cellStyle name="Anteckning 3 2 7 2 2" xfId="25425"/>
    <cellStyle name="Anteckning 3 2 7 3" xfId="2600"/>
    <cellStyle name="Anteckning 3 2 7 3 2" xfId="25426"/>
    <cellStyle name="Anteckning 3 2 7 4" xfId="2601"/>
    <cellStyle name="Anteckning 3 2 7 4 2" xfId="25427"/>
    <cellStyle name="Anteckning 3 2 7 5" xfId="21490"/>
    <cellStyle name="Anteckning 3 2 8" xfId="2602"/>
    <cellStyle name="Anteckning 3 2 8 2" xfId="2603"/>
    <cellStyle name="Anteckning 3 2 8 2 2" xfId="25429"/>
    <cellStyle name="Anteckning 3 2 8 3" xfId="2604"/>
    <cellStyle name="Anteckning 3 2 8 3 2" xfId="25430"/>
    <cellStyle name="Anteckning 3 2 8 4" xfId="2605"/>
    <cellStyle name="Anteckning 3 2 8 4 2" xfId="25431"/>
    <cellStyle name="Anteckning 3 2 8 5" xfId="25428"/>
    <cellStyle name="Anteckning 3 2 9" xfId="2606"/>
    <cellStyle name="Anteckning 3 2 9 2" xfId="2607"/>
    <cellStyle name="Anteckning 3 2 9 2 2" xfId="25433"/>
    <cellStyle name="Anteckning 3 2 9 3" xfId="2608"/>
    <cellStyle name="Anteckning 3 2 9 3 2" xfId="25434"/>
    <cellStyle name="Anteckning 3 2 9 4" xfId="2609"/>
    <cellStyle name="Anteckning 3 2 9 4 2" xfId="25435"/>
    <cellStyle name="Anteckning 3 2 9 5" xfId="25432"/>
    <cellStyle name="Anteckning 3 2_Brygga Q" xfId="2610"/>
    <cellStyle name="Anteckning 3 3" xfId="2611"/>
    <cellStyle name="Anteckning 3 3 10" xfId="2612"/>
    <cellStyle name="Anteckning 3 3 10 2" xfId="2613"/>
    <cellStyle name="Anteckning 3 3 10 2 2" xfId="25437"/>
    <cellStyle name="Anteckning 3 3 10 3" xfId="2614"/>
    <cellStyle name="Anteckning 3 3 10 3 2" xfId="25438"/>
    <cellStyle name="Anteckning 3 3 10 4" xfId="2615"/>
    <cellStyle name="Anteckning 3 3 10 4 2" xfId="25439"/>
    <cellStyle name="Anteckning 3 3 10 5" xfId="25436"/>
    <cellStyle name="Anteckning 3 3 11" xfId="2616"/>
    <cellStyle name="Anteckning 3 3 11 2" xfId="2617"/>
    <cellStyle name="Anteckning 3 3 11 2 2" xfId="25441"/>
    <cellStyle name="Anteckning 3 3 11 3" xfId="2618"/>
    <cellStyle name="Anteckning 3 3 11 3 2" xfId="25442"/>
    <cellStyle name="Anteckning 3 3 11 4" xfId="25440"/>
    <cellStyle name="Anteckning 3 3 12" xfId="2619"/>
    <cellStyle name="Anteckning 3 3 12 2" xfId="25443"/>
    <cellStyle name="Anteckning 3 3 13" xfId="2620"/>
    <cellStyle name="Anteckning 3 3 13 2" xfId="25444"/>
    <cellStyle name="Anteckning 3 3 14" xfId="20993"/>
    <cellStyle name="Anteckning 3 3 2" xfId="2621"/>
    <cellStyle name="Anteckning 3 3 2 2" xfId="2622"/>
    <cellStyle name="Anteckning 3 3 2 2 2" xfId="2623"/>
    <cellStyle name="Anteckning 3 3 2 2 2 2" xfId="2624"/>
    <cellStyle name="Anteckning 3 3 2 2 2 2 2" xfId="25445"/>
    <cellStyle name="Anteckning 3 3 2 2 2 3" xfId="2625"/>
    <cellStyle name="Anteckning 3 3 2 2 2 3 2" xfId="25446"/>
    <cellStyle name="Anteckning 3 3 2 2 2 4" xfId="21501"/>
    <cellStyle name="Anteckning 3 3 2 2 3" xfId="2626"/>
    <cellStyle name="Anteckning 3 3 2 2 3 2" xfId="25447"/>
    <cellStyle name="Anteckning 3 3 2 2 4" xfId="2627"/>
    <cellStyle name="Anteckning 3 3 2 2 4 2" xfId="25448"/>
    <cellStyle name="Anteckning 3 3 2 2 5" xfId="20995"/>
    <cellStyle name="Anteckning 3 3 2 2_Brygga Q" xfId="2628"/>
    <cellStyle name="Anteckning 3 3 2 3" xfId="2629"/>
    <cellStyle name="Anteckning 3 3 2 3 2" xfId="2630"/>
    <cellStyle name="Anteckning 3 3 2 3 2 2" xfId="25449"/>
    <cellStyle name="Anteckning 3 3 2 3 3" xfId="2631"/>
    <cellStyle name="Anteckning 3 3 2 3 3 2" xfId="25450"/>
    <cellStyle name="Anteckning 3 3 2 3 4" xfId="21500"/>
    <cellStyle name="Anteckning 3 3 2 4" xfId="2632"/>
    <cellStyle name="Anteckning 3 3 2 4 2" xfId="25451"/>
    <cellStyle name="Anteckning 3 3 2 5" xfId="2633"/>
    <cellStyle name="Anteckning 3 3 2 5 2" xfId="25452"/>
    <cellStyle name="Anteckning 3 3 2 6" xfId="20994"/>
    <cellStyle name="Anteckning 3 3 2_Brygga Q" xfId="2634"/>
    <cellStyle name="Anteckning 3 3 3" xfId="2635"/>
    <cellStyle name="Anteckning 3 3 3 2" xfId="2636"/>
    <cellStyle name="Anteckning 3 3 3 2 2" xfId="2637"/>
    <cellStyle name="Anteckning 3 3 3 2 2 2" xfId="2638"/>
    <cellStyle name="Anteckning 3 3 3 2 2 2 2" xfId="25453"/>
    <cellStyle name="Anteckning 3 3 3 2 2 3" xfId="2639"/>
    <cellStyle name="Anteckning 3 3 3 2 2 3 2" xfId="25454"/>
    <cellStyle name="Anteckning 3 3 3 2 2 4" xfId="21503"/>
    <cellStyle name="Anteckning 3 3 3 2 3" xfId="2640"/>
    <cellStyle name="Anteckning 3 3 3 2 3 2" xfId="25455"/>
    <cellStyle name="Anteckning 3 3 3 2 4" xfId="2641"/>
    <cellStyle name="Anteckning 3 3 3 2 4 2" xfId="25456"/>
    <cellStyle name="Anteckning 3 3 3 2 5" xfId="20997"/>
    <cellStyle name="Anteckning 3 3 3 2_Brygga Q" xfId="2642"/>
    <cellStyle name="Anteckning 3 3 3 3" xfId="2643"/>
    <cellStyle name="Anteckning 3 3 3 3 2" xfId="2644"/>
    <cellStyle name="Anteckning 3 3 3 3 2 2" xfId="25457"/>
    <cellStyle name="Anteckning 3 3 3 3 3" xfId="2645"/>
    <cellStyle name="Anteckning 3 3 3 3 3 2" xfId="25458"/>
    <cellStyle name="Anteckning 3 3 3 3 4" xfId="21502"/>
    <cellStyle name="Anteckning 3 3 3 4" xfId="2646"/>
    <cellStyle name="Anteckning 3 3 3 4 2" xfId="25459"/>
    <cellStyle name="Anteckning 3 3 3 5" xfId="2647"/>
    <cellStyle name="Anteckning 3 3 3 5 2" xfId="25460"/>
    <cellStyle name="Anteckning 3 3 3 6" xfId="20996"/>
    <cellStyle name="Anteckning 3 3 3_Brygga Q" xfId="2648"/>
    <cellStyle name="Anteckning 3 3 4" xfId="2649"/>
    <cellStyle name="Anteckning 3 3 4 2" xfId="2650"/>
    <cellStyle name="Anteckning 3 3 4 2 2" xfId="2651"/>
    <cellStyle name="Anteckning 3 3 4 2 2 2" xfId="2652"/>
    <cellStyle name="Anteckning 3 3 4 2 2 2 2" xfId="25461"/>
    <cellStyle name="Anteckning 3 3 4 2 2 3" xfId="2653"/>
    <cellStyle name="Anteckning 3 3 4 2 2 3 2" xfId="25462"/>
    <cellStyle name="Anteckning 3 3 4 2 2 4" xfId="21505"/>
    <cellStyle name="Anteckning 3 3 4 2 3" xfId="2654"/>
    <cellStyle name="Anteckning 3 3 4 2 3 2" xfId="25463"/>
    <cellStyle name="Anteckning 3 3 4 2 4" xfId="2655"/>
    <cellStyle name="Anteckning 3 3 4 2 4 2" xfId="25464"/>
    <cellStyle name="Anteckning 3 3 4 2 5" xfId="20999"/>
    <cellStyle name="Anteckning 3 3 4 2_Brygga Q" xfId="2656"/>
    <cellStyle name="Anteckning 3 3 4 3" xfId="2657"/>
    <cellStyle name="Anteckning 3 3 4 3 2" xfId="2658"/>
    <cellStyle name="Anteckning 3 3 4 3 2 2" xfId="25465"/>
    <cellStyle name="Anteckning 3 3 4 3 3" xfId="2659"/>
    <cellStyle name="Anteckning 3 3 4 3 3 2" xfId="25466"/>
    <cellStyle name="Anteckning 3 3 4 3 4" xfId="21504"/>
    <cellStyle name="Anteckning 3 3 4 4" xfId="2660"/>
    <cellStyle name="Anteckning 3 3 4 4 2" xfId="25467"/>
    <cellStyle name="Anteckning 3 3 4 5" xfId="2661"/>
    <cellStyle name="Anteckning 3 3 4 5 2" xfId="25468"/>
    <cellStyle name="Anteckning 3 3 4 6" xfId="20998"/>
    <cellStyle name="Anteckning 3 3 4_Brygga Q" xfId="2662"/>
    <cellStyle name="Anteckning 3 3 5" xfId="2663"/>
    <cellStyle name="Anteckning 3 3 5 2" xfId="2664"/>
    <cellStyle name="Anteckning 3 3 5 2 2" xfId="2665"/>
    <cellStyle name="Anteckning 3 3 5 2 2 2" xfId="25469"/>
    <cellStyle name="Anteckning 3 3 5 2 3" xfId="2666"/>
    <cellStyle name="Anteckning 3 3 5 2 3 2" xfId="25470"/>
    <cellStyle name="Anteckning 3 3 5 2 4" xfId="21506"/>
    <cellStyle name="Anteckning 3 3 5 3" xfId="2667"/>
    <cellStyle name="Anteckning 3 3 5 3 2" xfId="25471"/>
    <cellStyle name="Anteckning 3 3 5 4" xfId="2668"/>
    <cellStyle name="Anteckning 3 3 5 4 2" xfId="25472"/>
    <cellStyle name="Anteckning 3 3 5 5" xfId="21000"/>
    <cellStyle name="Anteckning 3 3 5_Brygga Q" xfId="2669"/>
    <cellStyle name="Anteckning 3 3 6" xfId="2670"/>
    <cellStyle name="Anteckning 3 3 6 2" xfId="2671"/>
    <cellStyle name="Anteckning 3 3 6 2 2" xfId="2672"/>
    <cellStyle name="Anteckning 3 3 6 2 2 2" xfId="25473"/>
    <cellStyle name="Anteckning 3 3 6 2 3" xfId="2673"/>
    <cellStyle name="Anteckning 3 3 6 2 3 2" xfId="25474"/>
    <cellStyle name="Anteckning 3 3 6 2 4" xfId="21507"/>
    <cellStyle name="Anteckning 3 3 6 3" xfId="2674"/>
    <cellStyle name="Anteckning 3 3 6 3 2" xfId="25475"/>
    <cellStyle name="Anteckning 3 3 6 4" xfId="2675"/>
    <cellStyle name="Anteckning 3 3 6 4 2" xfId="25476"/>
    <cellStyle name="Anteckning 3 3 6 5" xfId="21001"/>
    <cellStyle name="Anteckning 3 3 6_Brygga Q" xfId="2676"/>
    <cellStyle name="Anteckning 3 3 7" xfId="2677"/>
    <cellStyle name="Anteckning 3 3 7 2" xfId="2678"/>
    <cellStyle name="Anteckning 3 3 7 2 2" xfId="25477"/>
    <cellStyle name="Anteckning 3 3 7 3" xfId="2679"/>
    <cellStyle name="Anteckning 3 3 7 3 2" xfId="25478"/>
    <cellStyle name="Anteckning 3 3 7 4" xfId="2680"/>
    <cellStyle name="Anteckning 3 3 7 4 2" xfId="25479"/>
    <cellStyle name="Anteckning 3 3 7 5" xfId="21499"/>
    <cellStyle name="Anteckning 3 3 8" xfId="2681"/>
    <cellStyle name="Anteckning 3 3 8 2" xfId="2682"/>
    <cellStyle name="Anteckning 3 3 8 2 2" xfId="25481"/>
    <cellStyle name="Anteckning 3 3 8 3" xfId="2683"/>
    <cellStyle name="Anteckning 3 3 8 3 2" xfId="25482"/>
    <cellStyle name="Anteckning 3 3 8 4" xfId="2684"/>
    <cellStyle name="Anteckning 3 3 8 4 2" xfId="25483"/>
    <cellStyle name="Anteckning 3 3 8 5" xfId="25480"/>
    <cellStyle name="Anteckning 3 3 9" xfId="2685"/>
    <cellStyle name="Anteckning 3 3 9 2" xfId="2686"/>
    <cellStyle name="Anteckning 3 3 9 2 2" xfId="25485"/>
    <cellStyle name="Anteckning 3 3 9 3" xfId="2687"/>
    <cellStyle name="Anteckning 3 3 9 3 2" xfId="25486"/>
    <cellStyle name="Anteckning 3 3 9 4" xfId="2688"/>
    <cellStyle name="Anteckning 3 3 9 4 2" xfId="25487"/>
    <cellStyle name="Anteckning 3 3 9 5" xfId="25484"/>
    <cellStyle name="Anteckning 3 3_Brygga Q" xfId="2689"/>
    <cellStyle name="Anteckning 3 4" xfId="2690"/>
    <cellStyle name="Anteckning 3 4 2" xfId="2691"/>
    <cellStyle name="Anteckning 3 4 2 2" xfId="2692"/>
    <cellStyle name="Anteckning 3 4 2 2 2" xfId="2693"/>
    <cellStyle name="Anteckning 3 4 2 2 2 2" xfId="25488"/>
    <cellStyle name="Anteckning 3 4 2 2 3" xfId="2694"/>
    <cellStyle name="Anteckning 3 4 2 2 3 2" xfId="25489"/>
    <cellStyle name="Anteckning 3 4 2 2 4" xfId="21509"/>
    <cellStyle name="Anteckning 3 4 2 3" xfId="2695"/>
    <cellStyle name="Anteckning 3 4 2 3 2" xfId="25490"/>
    <cellStyle name="Anteckning 3 4 2 4" xfId="2696"/>
    <cellStyle name="Anteckning 3 4 2 4 2" xfId="25491"/>
    <cellStyle name="Anteckning 3 4 2 5" xfId="21003"/>
    <cellStyle name="Anteckning 3 4 2_Brygga Q" xfId="2697"/>
    <cellStyle name="Anteckning 3 4 3" xfId="2698"/>
    <cellStyle name="Anteckning 3 4 3 2" xfId="2699"/>
    <cellStyle name="Anteckning 3 4 3 2 2" xfId="25492"/>
    <cellStyle name="Anteckning 3 4 3 3" xfId="2700"/>
    <cellStyle name="Anteckning 3 4 3 3 2" xfId="25493"/>
    <cellStyle name="Anteckning 3 4 3 4" xfId="21508"/>
    <cellStyle name="Anteckning 3 4 4" xfId="2701"/>
    <cellStyle name="Anteckning 3 4 4 2" xfId="25494"/>
    <cellStyle name="Anteckning 3 4 5" xfId="2702"/>
    <cellStyle name="Anteckning 3 4 5 2" xfId="25495"/>
    <cellStyle name="Anteckning 3 4 6" xfId="21002"/>
    <cellStyle name="Anteckning 3 4_Brygga Q" xfId="2703"/>
    <cellStyle name="Anteckning 3 5" xfId="2704"/>
    <cellStyle name="Anteckning 3 5 2" xfId="2705"/>
    <cellStyle name="Anteckning 3 5 2 2" xfId="2706"/>
    <cellStyle name="Anteckning 3 5 2 2 2" xfId="25496"/>
    <cellStyle name="Anteckning 3 5 2 3" xfId="2707"/>
    <cellStyle name="Anteckning 3 5 2 3 2" xfId="25497"/>
    <cellStyle name="Anteckning 3 5 2 4" xfId="21685"/>
    <cellStyle name="Anteckning 3 5 3" xfId="2708"/>
    <cellStyle name="Anteckning 3 5 3 2" xfId="2709"/>
    <cellStyle name="Anteckning 3 5 3 2 2" xfId="4548"/>
    <cellStyle name="Anteckning 3 5 3 2 2 2" xfId="25831"/>
    <cellStyle name="Anteckning 3 5 3 2 3" xfId="25499"/>
    <cellStyle name="Anteckning 3 5 3 3" xfId="13545"/>
    <cellStyle name="Anteckning 3 5 3 3 2" xfId="33025"/>
    <cellStyle name="Anteckning 3 5 3 4" xfId="25498"/>
    <cellStyle name="Anteckning 3 5 3 5" xfId="21684"/>
    <cellStyle name="Anteckning 3 5 4" xfId="2710"/>
    <cellStyle name="Anteckning 3 5 4 2" xfId="2711"/>
    <cellStyle name="Anteckning 3 5 4 2 2" xfId="25501"/>
    <cellStyle name="Anteckning 3 5 4 3" xfId="4725"/>
    <cellStyle name="Anteckning 3 5 4 3 2" xfId="25901"/>
    <cellStyle name="Anteckning 3 5 4 4" xfId="25500"/>
    <cellStyle name="Anteckning 3 5 4_Balance sheet - Parent" xfId="38693"/>
    <cellStyle name="Anteckning 3 5 5" xfId="11697"/>
    <cellStyle name="Anteckning 3 5 5 2" xfId="32402"/>
    <cellStyle name="Anteckning 3 5 6" xfId="21004"/>
    <cellStyle name="Anteckning 3 5_Brygga Q" xfId="2712"/>
    <cellStyle name="Anteckning 3 6" xfId="2713"/>
    <cellStyle name="Anteckning 3 6 2" xfId="2714"/>
    <cellStyle name="Anteckning 3 6 2 2" xfId="2715"/>
    <cellStyle name="Anteckning 3 6 2 2 2" xfId="25502"/>
    <cellStyle name="Anteckning 3 6 2 3" xfId="2716"/>
    <cellStyle name="Anteckning 3 6 2 3 2" xfId="25503"/>
    <cellStyle name="Anteckning 3 6 2 4" xfId="21510"/>
    <cellStyle name="Anteckning 3 6 3" xfId="2717"/>
    <cellStyle name="Anteckning 3 6 3 2" xfId="25504"/>
    <cellStyle name="Anteckning 3 6 4" xfId="2718"/>
    <cellStyle name="Anteckning 3 6 4 2" xfId="25505"/>
    <cellStyle name="Anteckning 3 6 5" xfId="21005"/>
    <cellStyle name="Anteckning 3 6_Brygga Q" xfId="2719"/>
    <cellStyle name="Anteckning 3 7" xfId="2720"/>
    <cellStyle name="Anteckning 3 7 2" xfId="2721"/>
    <cellStyle name="Anteckning 3 7 2 2" xfId="2722"/>
    <cellStyle name="Anteckning 3 7 2 2 2" xfId="25506"/>
    <cellStyle name="Anteckning 3 7 2 3" xfId="2723"/>
    <cellStyle name="Anteckning 3 7 2 3 2" xfId="25507"/>
    <cellStyle name="Anteckning 3 7 2 4" xfId="21511"/>
    <cellStyle name="Anteckning 3 7 3" xfId="2724"/>
    <cellStyle name="Anteckning 3 7 3 2" xfId="25508"/>
    <cellStyle name="Anteckning 3 7 4" xfId="2725"/>
    <cellStyle name="Anteckning 3 7 4 2" xfId="25509"/>
    <cellStyle name="Anteckning 3 7 5" xfId="21006"/>
    <cellStyle name="Anteckning 3 7_Brygga Q" xfId="2726"/>
    <cellStyle name="Anteckning 3 8" xfId="2727"/>
    <cellStyle name="Anteckning 3 8 2" xfId="2728"/>
    <cellStyle name="Anteckning 3 8 2 2" xfId="2729"/>
    <cellStyle name="Anteckning 3 8 2 2 2" xfId="25510"/>
    <cellStyle name="Anteckning 3 8 2 3" xfId="2730"/>
    <cellStyle name="Anteckning 3 8 2 3 2" xfId="25511"/>
    <cellStyle name="Anteckning 3 8 2 4" xfId="21512"/>
    <cellStyle name="Anteckning 3 8 3" xfId="2731"/>
    <cellStyle name="Anteckning 3 8 3 2" xfId="25512"/>
    <cellStyle name="Anteckning 3 8 4" xfId="2732"/>
    <cellStyle name="Anteckning 3 8 4 2" xfId="25513"/>
    <cellStyle name="Anteckning 3 8 5" xfId="21007"/>
    <cellStyle name="Anteckning 3 8_Brygga Q" xfId="2733"/>
    <cellStyle name="Anteckning 3 9" xfId="2734"/>
    <cellStyle name="Anteckning 3 9 2" xfId="2735"/>
    <cellStyle name="Anteckning 3 9 2 2" xfId="21513"/>
    <cellStyle name="Anteckning 3 9 3" xfId="2736"/>
    <cellStyle name="Anteckning 3 9 3 2" xfId="25514"/>
    <cellStyle name="Anteckning 3 9 4" xfId="2737"/>
    <cellStyle name="Anteckning 3 9 4 2" xfId="25515"/>
    <cellStyle name="Anteckning 3 9 5" xfId="21008"/>
    <cellStyle name="Anteckning 3 9_Brygga Q" xfId="2738"/>
    <cellStyle name="Anteckning 3_Brygga Q" xfId="2739"/>
    <cellStyle name="Anteckning 4" xfId="2740"/>
    <cellStyle name="Anteckning 4 10" xfId="2741"/>
    <cellStyle name="Anteckning 4 10 2" xfId="2742"/>
    <cellStyle name="Anteckning 4 10 2 2" xfId="2743"/>
    <cellStyle name="Anteckning 4 10 2 2 2" xfId="25517"/>
    <cellStyle name="Anteckning 4 10 2_Balance sheet - Parent" xfId="38694"/>
    <cellStyle name="Anteckning 4 10 3" xfId="2744"/>
    <cellStyle name="Anteckning 4 10 3 2" xfId="25518"/>
    <cellStyle name="Anteckning 4 10 4" xfId="2745"/>
    <cellStyle name="Anteckning 4 10 4 2" xfId="25519"/>
    <cellStyle name="Anteckning 4 10 5" xfId="15096"/>
    <cellStyle name="Anteckning 4 10 6" xfId="25516"/>
    <cellStyle name="Anteckning 4 11" xfId="2746"/>
    <cellStyle name="Anteckning 4 11 2" xfId="2747"/>
    <cellStyle name="Anteckning 4 11 2 2" xfId="25521"/>
    <cellStyle name="Anteckning 4 11 3" xfId="2748"/>
    <cellStyle name="Anteckning 4 11 3 2" xfId="25522"/>
    <cellStyle name="Anteckning 4 11 4" xfId="2749"/>
    <cellStyle name="Anteckning 4 11 4 2" xfId="25523"/>
    <cellStyle name="Anteckning 4 11 5" xfId="25520"/>
    <cellStyle name="Anteckning 4 12" xfId="2750"/>
    <cellStyle name="Anteckning 4 12 2" xfId="2751"/>
    <cellStyle name="Anteckning 4 12 2 2" xfId="25525"/>
    <cellStyle name="Anteckning 4 12 3" xfId="2752"/>
    <cellStyle name="Anteckning 4 12 3 2" xfId="25526"/>
    <cellStyle name="Anteckning 4 12 4" xfId="25524"/>
    <cellStyle name="Anteckning 4 13" xfId="2753"/>
    <cellStyle name="Anteckning 4 13 2" xfId="25527"/>
    <cellStyle name="Anteckning 4 14" xfId="2754"/>
    <cellStyle name="Anteckning 4 14 2" xfId="25528"/>
    <cellStyle name="Anteckning 4 15" xfId="21009"/>
    <cellStyle name="Anteckning 4 2" xfId="2755"/>
    <cellStyle name="Anteckning 4 2 2" xfId="2756"/>
    <cellStyle name="Anteckning 4 2 2 2" xfId="2757"/>
    <cellStyle name="Anteckning 4 2 2 2 2" xfId="2758"/>
    <cellStyle name="Anteckning 4 2 2 2 2 2" xfId="25529"/>
    <cellStyle name="Anteckning 4 2 2 2 3" xfId="2759"/>
    <cellStyle name="Anteckning 4 2 2 2 3 2" xfId="25530"/>
    <cellStyle name="Anteckning 4 2 2 2 4" xfId="21516"/>
    <cellStyle name="Anteckning 4 2 2 3" xfId="2760"/>
    <cellStyle name="Anteckning 4 2 2 3 2" xfId="25531"/>
    <cellStyle name="Anteckning 4 2 2 4" xfId="2761"/>
    <cellStyle name="Anteckning 4 2 2 4 2" xfId="25532"/>
    <cellStyle name="Anteckning 4 2 2 5" xfId="21011"/>
    <cellStyle name="Anteckning 4 2 2_Brygga Q" xfId="2762"/>
    <cellStyle name="Anteckning 4 2 3" xfId="2763"/>
    <cellStyle name="Anteckning 4 2 3 2" xfId="2764"/>
    <cellStyle name="Anteckning 4 2 3 2 2" xfId="21517"/>
    <cellStyle name="Anteckning 4 2 3 3" xfId="2765"/>
    <cellStyle name="Anteckning 4 2 3 3 2" xfId="25533"/>
    <cellStyle name="Anteckning 4 2 3 4" xfId="21012"/>
    <cellStyle name="Anteckning 4 2 3_Brygga Q" xfId="2766"/>
    <cellStyle name="Anteckning 4 2 4" xfId="2767"/>
    <cellStyle name="Anteckning 4 2 4 2" xfId="21515"/>
    <cellStyle name="Anteckning 4 2 5" xfId="2768"/>
    <cellStyle name="Anteckning 4 2 5 2" xfId="25534"/>
    <cellStyle name="Anteckning 4 2 6" xfId="21010"/>
    <cellStyle name="Anteckning 4 2_Brygga Q" xfId="2769"/>
    <cellStyle name="Anteckning 4 3" xfId="2770"/>
    <cellStyle name="Anteckning 4 3 2" xfId="2771"/>
    <cellStyle name="Anteckning 4 3 2 2" xfId="2772"/>
    <cellStyle name="Anteckning 4 3 2 2 2" xfId="2773"/>
    <cellStyle name="Anteckning 4 3 2 2 2 2" xfId="25535"/>
    <cellStyle name="Anteckning 4 3 2 2 3" xfId="2774"/>
    <cellStyle name="Anteckning 4 3 2 2 3 2" xfId="25536"/>
    <cellStyle name="Anteckning 4 3 2 2 4" xfId="21519"/>
    <cellStyle name="Anteckning 4 3 2 3" xfId="2775"/>
    <cellStyle name="Anteckning 4 3 2 3 2" xfId="25537"/>
    <cellStyle name="Anteckning 4 3 2 4" xfId="2776"/>
    <cellStyle name="Anteckning 4 3 2 4 2" xfId="25538"/>
    <cellStyle name="Anteckning 4 3 2 5" xfId="21014"/>
    <cellStyle name="Anteckning 4 3 2_Brygga Q" xfId="2777"/>
    <cellStyle name="Anteckning 4 3 3" xfId="2778"/>
    <cellStyle name="Anteckning 4 3 3 2" xfId="2779"/>
    <cellStyle name="Anteckning 4 3 3 2 2" xfId="25539"/>
    <cellStyle name="Anteckning 4 3 3 3" xfId="2780"/>
    <cellStyle name="Anteckning 4 3 3 3 2" xfId="25540"/>
    <cellStyle name="Anteckning 4 3 3 4" xfId="21518"/>
    <cellStyle name="Anteckning 4 3 4" xfId="2781"/>
    <cellStyle name="Anteckning 4 3 4 2" xfId="25541"/>
    <cellStyle name="Anteckning 4 3 5" xfId="2782"/>
    <cellStyle name="Anteckning 4 3 5 2" xfId="25542"/>
    <cellStyle name="Anteckning 4 3 6" xfId="21013"/>
    <cellStyle name="Anteckning 4 3_Brygga Q" xfId="2783"/>
    <cellStyle name="Anteckning 4 4" xfId="2784"/>
    <cellStyle name="Anteckning 4 4 2" xfId="2785"/>
    <cellStyle name="Anteckning 4 4 2 2" xfId="2786"/>
    <cellStyle name="Anteckning 4 4 2 2 2" xfId="2787"/>
    <cellStyle name="Anteckning 4 4 2 2 2 2" xfId="25543"/>
    <cellStyle name="Anteckning 4 4 2 2 3" xfId="2788"/>
    <cellStyle name="Anteckning 4 4 2 2 3 2" xfId="25544"/>
    <cellStyle name="Anteckning 4 4 2 2 4" xfId="21521"/>
    <cellStyle name="Anteckning 4 4 2 3" xfId="2789"/>
    <cellStyle name="Anteckning 4 4 2 3 2" xfId="25545"/>
    <cellStyle name="Anteckning 4 4 2 4" xfId="2790"/>
    <cellStyle name="Anteckning 4 4 2 4 2" xfId="25546"/>
    <cellStyle name="Anteckning 4 4 2 5" xfId="21016"/>
    <cellStyle name="Anteckning 4 4 2_Brygga Q" xfId="2791"/>
    <cellStyle name="Anteckning 4 4 3" xfId="2792"/>
    <cellStyle name="Anteckning 4 4 3 2" xfId="2793"/>
    <cellStyle name="Anteckning 4 4 3 2 2" xfId="25547"/>
    <cellStyle name="Anteckning 4 4 3 3" xfId="2794"/>
    <cellStyle name="Anteckning 4 4 3 3 2" xfId="25548"/>
    <cellStyle name="Anteckning 4 4 3 4" xfId="21520"/>
    <cellStyle name="Anteckning 4 4 4" xfId="2795"/>
    <cellStyle name="Anteckning 4 4 4 2" xfId="25549"/>
    <cellStyle name="Anteckning 4 4 5" xfId="2796"/>
    <cellStyle name="Anteckning 4 4 5 2" xfId="25550"/>
    <cellStyle name="Anteckning 4 4 6" xfId="21015"/>
    <cellStyle name="Anteckning 4 4_Brygga Q" xfId="2797"/>
    <cellStyle name="Anteckning 4 5" xfId="2798"/>
    <cellStyle name="Anteckning 4 5 2" xfId="2799"/>
    <cellStyle name="Anteckning 4 5 2 2" xfId="2800"/>
    <cellStyle name="Anteckning 4 5 2 2 2" xfId="25551"/>
    <cellStyle name="Anteckning 4 5 2 3" xfId="2801"/>
    <cellStyle name="Anteckning 4 5 2 3 2" xfId="25552"/>
    <cellStyle name="Anteckning 4 5 2 4" xfId="21522"/>
    <cellStyle name="Anteckning 4 5 3" xfId="2802"/>
    <cellStyle name="Anteckning 4 5 3 2" xfId="25553"/>
    <cellStyle name="Anteckning 4 5 4" xfId="2803"/>
    <cellStyle name="Anteckning 4 5 4 2" xfId="25554"/>
    <cellStyle name="Anteckning 4 5 5" xfId="21017"/>
    <cellStyle name="Anteckning 4 5_Brygga Q" xfId="2804"/>
    <cellStyle name="Anteckning 4 6" xfId="2805"/>
    <cellStyle name="Anteckning 4 6 2" xfId="2806"/>
    <cellStyle name="Anteckning 4 6 2 2" xfId="2807"/>
    <cellStyle name="Anteckning 4 6 2 2 2" xfId="25555"/>
    <cellStyle name="Anteckning 4 6 2 3" xfId="2808"/>
    <cellStyle name="Anteckning 4 6 2 3 2" xfId="25556"/>
    <cellStyle name="Anteckning 4 6 2 4" xfId="21523"/>
    <cellStyle name="Anteckning 4 6 3" xfId="2809"/>
    <cellStyle name="Anteckning 4 6 3 2" xfId="25557"/>
    <cellStyle name="Anteckning 4 6 4" xfId="2810"/>
    <cellStyle name="Anteckning 4 6 4 2" xfId="25558"/>
    <cellStyle name="Anteckning 4 6 5" xfId="21018"/>
    <cellStyle name="Anteckning 4 6_Brygga Q" xfId="2811"/>
    <cellStyle name="Anteckning 4 7" xfId="2812"/>
    <cellStyle name="Anteckning 4 7 2" xfId="2813"/>
    <cellStyle name="Anteckning 4 7 2 2" xfId="2814"/>
    <cellStyle name="Anteckning 4 7 2 2 2" xfId="25559"/>
    <cellStyle name="Anteckning 4 7 2 3" xfId="2815"/>
    <cellStyle name="Anteckning 4 7 2 3 2" xfId="25560"/>
    <cellStyle name="Anteckning 4 7 2 4" xfId="21524"/>
    <cellStyle name="Anteckning 4 7 3" xfId="2816"/>
    <cellStyle name="Anteckning 4 7 3 2" xfId="25561"/>
    <cellStyle name="Anteckning 4 7 4" xfId="2817"/>
    <cellStyle name="Anteckning 4 7 4 2" xfId="25562"/>
    <cellStyle name="Anteckning 4 7 5" xfId="21019"/>
    <cellStyle name="Anteckning 4 7_Brygga Q" xfId="2818"/>
    <cellStyle name="Anteckning 4 8" xfId="2819"/>
    <cellStyle name="Anteckning 4 8 2" xfId="2820"/>
    <cellStyle name="Anteckning 4 8 2 2" xfId="21525"/>
    <cellStyle name="Anteckning 4 8 3" xfId="2821"/>
    <cellStyle name="Anteckning 4 8 3 2" xfId="25563"/>
    <cellStyle name="Anteckning 4 8 4" xfId="2822"/>
    <cellStyle name="Anteckning 4 8 4 2" xfId="25564"/>
    <cellStyle name="Anteckning 4 8 5" xfId="21020"/>
    <cellStyle name="Anteckning 4 8_Brygga Q" xfId="2823"/>
    <cellStyle name="Anteckning 4 9" xfId="2824"/>
    <cellStyle name="Anteckning 4 9 2" xfId="2825"/>
    <cellStyle name="Anteckning 4 9 2 2" xfId="25565"/>
    <cellStyle name="Anteckning 4 9 3" xfId="2826"/>
    <cellStyle name="Anteckning 4 9 3 2" xfId="25566"/>
    <cellStyle name="Anteckning 4 9 4" xfId="2827"/>
    <cellStyle name="Anteckning 4 9 4 2" xfId="25567"/>
    <cellStyle name="Anteckning 4 9 5" xfId="21514"/>
    <cellStyle name="Anteckning 4_Brygga Q" xfId="2828"/>
    <cellStyle name="Anteckning 5" xfId="2829"/>
    <cellStyle name="Anteckning 5 2" xfId="2830"/>
    <cellStyle name="Anteckning 5 2 2" xfId="2831"/>
    <cellStyle name="Anteckning 5 2 2 2" xfId="4379"/>
    <cellStyle name="Anteckning 5 2 2 2 2" xfId="25765"/>
    <cellStyle name="Anteckning 5 2 2 3" xfId="25570"/>
    <cellStyle name="Anteckning 5 2 3" xfId="11699"/>
    <cellStyle name="Anteckning 5 2 3 2" xfId="32404"/>
    <cellStyle name="Anteckning 5 2 4" xfId="25569"/>
    <cellStyle name="Anteckning 5 2 5" xfId="21022"/>
    <cellStyle name="Anteckning 5 3" xfId="2832"/>
    <cellStyle name="Anteckning 5 3 2" xfId="2833"/>
    <cellStyle name="Anteckning 5 3 2 2" xfId="4726"/>
    <cellStyle name="Anteckning 5 3 2 2 2" xfId="25902"/>
    <cellStyle name="Anteckning 5 3 2 3" xfId="25572"/>
    <cellStyle name="Anteckning 5 3 3" xfId="13544"/>
    <cellStyle name="Anteckning 5 3 3 2" xfId="33024"/>
    <cellStyle name="Anteckning 5 3 4" xfId="18392"/>
    <cellStyle name="Anteckning 5 3 4 2" xfId="36433"/>
    <cellStyle name="Anteckning 5 3 5" xfId="25571"/>
    <cellStyle name="Anteckning 5 3 6" xfId="21683"/>
    <cellStyle name="Anteckning 5 3 7" xfId="43760"/>
    <cellStyle name="Anteckning 5 4" xfId="2834"/>
    <cellStyle name="Anteckning 5 4 2" xfId="4380"/>
    <cellStyle name="Anteckning 5 4 2 2" xfId="25766"/>
    <cellStyle name="Anteckning 5 4 3" xfId="25573"/>
    <cellStyle name="Anteckning 5 4 4" xfId="43513"/>
    <cellStyle name="Anteckning 5 5" xfId="2835"/>
    <cellStyle name="Anteckning 5 6" xfId="11698"/>
    <cellStyle name="Anteckning 5 6 2" xfId="32403"/>
    <cellStyle name="Anteckning 5 7" xfId="19875"/>
    <cellStyle name="Anteckning 5 7 2" xfId="37230"/>
    <cellStyle name="Anteckning 5 8" xfId="25568"/>
    <cellStyle name="Anteckning 5 9" xfId="21021"/>
    <cellStyle name="Anteckning 5_Balance sheet - Parent" xfId="38695"/>
    <cellStyle name="Anteckning 6" xfId="2836"/>
    <cellStyle name="Anteckning 6 2" xfId="2837"/>
    <cellStyle name="Anteckning 6 2 2" xfId="4549"/>
    <cellStyle name="Anteckning 6 2 2 2" xfId="25832"/>
    <cellStyle name="Anteckning 6 2 3" xfId="25575"/>
    <cellStyle name="Anteckning 6 3" xfId="2838"/>
    <cellStyle name="Anteckning 6 3 2" xfId="25576"/>
    <cellStyle name="Anteckning 6 4" xfId="11700"/>
    <cellStyle name="Anteckning 6 4 2" xfId="32405"/>
    <cellStyle name="Anteckning 6 5" xfId="25574"/>
    <cellStyle name="Anteckning 6 6" xfId="21023"/>
    <cellStyle name="Anteckning 6_Balance sheet - Parent" xfId="38696"/>
    <cellStyle name="Anteckning 7" xfId="2839"/>
    <cellStyle name="Anteckning 7 2" xfId="2840"/>
    <cellStyle name="Anteckning 7 2 2" xfId="4727"/>
    <cellStyle name="Anteckning 7 2 2 2" xfId="25903"/>
    <cellStyle name="Anteckning 7 2 3" xfId="25578"/>
    <cellStyle name="Anteckning 7 3" xfId="2841"/>
    <cellStyle name="Anteckning 7 3 2" xfId="25579"/>
    <cellStyle name="Anteckning 7 4" xfId="11701"/>
    <cellStyle name="Anteckning 7 4 2" xfId="32406"/>
    <cellStyle name="Anteckning 7 5" xfId="25577"/>
    <cellStyle name="Anteckning 7 6" xfId="21024"/>
    <cellStyle name="Anteckning 7_Balance sheet - Parent" xfId="38697"/>
    <cellStyle name="Anteckning 8" xfId="2842"/>
    <cellStyle name="Anteckning 8 2" xfId="2843"/>
    <cellStyle name="Anteckning 8 2 2" xfId="4728"/>
    <cellStyle name="Anteckning 8 2 2 2" xfId="25904"/>
    <cellStyle name="Anteckning 8 2 3" xfId="25581"/>
    <cellStyle name="Anteckning 8 3" xfId="2844"/>
    <cellStyle name="Anteckning 8 3 2" xfId="25582"/>
    <cellStyle name="Anteckning 8 4" xfId="13701"/>
    <cellStyle name="Anteckning 8 4 2" xfId="33075"/>
    <cellStyle name="Anteckning 8 5" xfId="25580"/>
    <cellStyle name="Anteckning 8 6" xfId="21735"/>
    <cellStyle name="Anteckning 8_Balance sheet - Parent" xfId="38698"/>
    <cellStyle name="Anteckning 9" xfId="2845"/>
    <cellStyle name="Anteckning 9 2" xfId="2846"/>
    <cellStyle name="Anteckning 9 2 2" xfId="4381"/>
    <cellStyle name="Anteckning 9 2 2 2" xfId="25767"/>
    <cellStyle name="Anteckning 9 2 3" xfId="25584"/>
    <cellStyle name="Anteckning 9 3" xfId="2847"/>
    <cellStyle name="Anteckning 9 3 2" xfId="25585"/>
    <cellStyle name="Anteckning 9 4" xfId="13700"/>
    <cellStyle name="Anteckning 9 4 2" xfId="33074"/>
    <cellStyle name="Anteckning 9 5" xfId="25583"/>
    <cellStyle name="Anteckning 9 6" xfId="21734"/>
    <cellStyle name="Anteckning 9_Balance sheet - Parent" xfId="38699"/>
    <cellStyle name="Anteckning_Portfolio collections" xfId="43284"/>
    <cellStyle name="ASCB - Summa" xfId="2848"/>
    <cellStyle name="Ausgabe" xfId="2849"/>
    <cellStyle name="Ausgabe 2" xfId="2850"/>
    <cellStyle name="Ausgabe 2 10" xfId="2851"/>
    <cellStyle name="Ausgabe 2 10 2" xfId="2852"/>
    <cellStyle name="Ausgabe 2 10 3" xfId="2853"/>
    <cellStyle name="Ausgabe 2 10 4" xfId="2854"/>
    <cellStyle name="Ausgabe 2 11" xfId="2855"/>
    <cellStyle name="Ausgabe 2 11 2" xfId="2856"/>
    <cellStyle name="Ausgabe 2 11 3" xfId="2857"/>
    <cellStyle name="Ausgabe 2 11 4" xfId="2858"/>
    <cellStyle name="Ausgabe 2 12" xfId="2859"/>
    <cellStyle name="Ausgabe 2 12 2" xfId="2860"/>
    <cellStyle name="Ausgabe 2 12 3" xfId="2861"/>
    <cellStyle name="Ausgabe 2 12 4" xfId="2862"/>
    <cellStyle name="Ausgabe 2 13" xfId="2863"/>
    <cellStyle name="Ausgabe 2 13 2" xfId="2864"/>
    <cellStyle name="Ausgabe 2 13 3" xfId="2865"/>
    <cellStyle name="Ausgabe 2 2" xfId="2866"/>
    <cellStyle name="Ausgabe 2 2 10" xfId="2867"/>
    <cellStyle name="Ausgabe 2 2 10 2" xfId="2868"/>
    <cellStyle name="Ausgabe 2 2 10 3" xfId="2869"/>
    <cellStyle name="Ausgabe 2 2 10 4" xfId="2870"/>
    <cellStyle name="Ausgabe 2 2 11" xfId="2871"/>
    <cellStyle name="Ausgabe 2 2 11 2" xfId="2872"/>
    <cellStyle name="Ausgabe 2 2 11 3" xfId="2873"/>
    <cellStyle name="Ausgabe 2 2 11 4" xfId="2874"/>
    <cellStyle name="Ausgabe 2 2 12" xfId="2875"/>
    <cellStyle name="Ausgabe 2 2 12 2" xfId="2876"/>
    <cellStyle name="Ausgabe 2 2 12 3" xfId="2877"/>
    <cellStyle name="Ausgabe 2 2 2" xfId="2878"/>
    <cellStyle name="Ausgabe 2 2 2 2" xfId="2879"/>
    <cellStyle name="Ausgabe 2 2 2 2 2" xfId="2880"/>
    <cellStyle name="Ausgabe 2 2 2 2 2 2" xfId="2881"/>
    <cellStyle name="Ausgabe 2 2 2 2 2 3" xfId="2882"/>
    <cellStyle name="Ausgabe 2 2 2 2_Brygga Q" xfId="2883"/>
    <cellStyle name="Ausgabe 2 2 2 3" xfId="2884"/>
    <cellStyle name="Ausgabe 2 2 2 3 2" xfId="2885"/>
    <cellStyle name="Ausgabe 2 2 2 3 3" xfId="2886"/>
    <cellStyle name="Ausgabe 2 2 2_Brygga Q" xfId="2887"/>
    <cellStyle name="Ausgabe 2 2 3" xfId="2888"/>
    <cellStyle name="Ausgabe 2 2 3 2" xfId="2889"/>
    <cellStyle name="Ausgabe 2 2 3 2 2" xfId="2890"/>
    <cellStyle name="Ausgabe 2 2 3 2 2 2" xfId="2891"/>
    <cellStyle name="Ausgabe 2 2 3 2 2 3" xfId="2892"/>
    <cellStyle name="Ausgabe 2 2 3 2_Brygga Q" xfId="2893"/>
    <cellStyle name="Ausgabe 2 2 3 3" xfId="2894"/>
    <cellStyle name="Ausgabe 2 2 3 3 2" xfId="2895"/>
    <cellStyle name="Ausgabe 2 2 3 3 3" xfId="2896"/>
    <cellStyle name="Ausgabe 2 2 3_Brygga Q" xfId="2897"/>
    <cellStyle name="Ausgabe 2 2 4" xfId="2898"/>
    <cellStyle name="Ausgabe 2 2 4 2" xfId="2899"/>
    <cellStyle name="Ausgabe 2 2 4 2 2" xfId="2900"/>
    <cellStyle name="Ausgabe 2 2 4 2 2 2" xfId="2901"/>
    <cellStyle name="Ausgabe 2 2 4 2 2 3" xfId="2902"/>
    <cellStyle name="Ausgabe 2 2 4 2_Brygga Q" xfId="2903"/>
    <cellStyle name="Ausgabe 2 2 4 3" xfId="2904"/>
    <cellStyle name="Ausgabe 2 2 4 3 2" xfId="2905"/>
    <cellStyle name="Ausgabe 2 2 4 3 3" xfId="2906"/>
    <cellStyle name="Ausgabe 2 2 4_Brygga Q" xfId="2907"/>
    <cellStyle name="Ausgabe 2 2 5" xfId="2908"/>
    <cellStyle name="Ausgabe 2 2 5 2" xfId="2909"/>
    <cellStyle name="Ausgabe 2 2 5 2 2" xfId="2910"/>
    <cellStyle name="Ausgabe 2 2 5 2 2 2" xfId="2911"/>
    <cellStyle name="Ausgabe 2 2 5 2 2 3" xfId="2912"/>
    <cellStyle name="Ausgabe 2 2 5 2_Brygga Q" xfId="2913"/>
    <cellStyle name="Ausgabe 2 2 5 3" xfId="2914"/>
    <cellStyle name="Ausgabe 2 2 5 3 2" xfId="2915"/>
    <cellStyle name="Ausgabe 2 2 5 3 3" xfId="2916"/>
    <cellStyle name="Ausgabe 2 2 5_Brygga Q" xfId="2917"/>
    <cellStyle name="Ausgabe 2 2 6" xfId="2918"/>
    <cellStyle name="Ausgabe 2 2 6 2" xfId="2919"/>
    <cellStyle name="Ausgabe 2 2 6 2 2" xfId="2920"/>
    <cellStyle name="Ausgabe 2 2 6 2 3" xfId="2921"/>
    <cellStyle name="Ausgabe 2 2 6_Brygga Q" xfId="2922"/>
    <cellStyle name="Ausgabe 2 2 7" xfId="2923"/>
    <cellStyle name="Ausgabe 2 2 7 2" xfId="2924"/>
    <cellStyle name="Ausgabe 2 2 7 2 2" xfId="2925"/>
    <cellStyle name="Ausgabe 2 2 7 2 3" xfId="2926"/>
    <cellStyle name="Ausgabe 2 2 7_Brygga Q" xfId="2927"/>
    <cellStyle name="Ausgabe 2 2 8" xfId="2928"/>
    <cellStyle name="Ausgabe 2 2 8 2" xfId="2929"/>
    <cellStyle name="Ausgabe 2 2 8 3" xfId="2930"/>
    <cellStyle name="Ausgabe 2 2 8 4" xfId="2931"/>
    <cellStyle name="Ausgabe 2 2 9" xfId="2932"/>
    <cellStyle name="Ausgabe 2 2 9 2" xfId="2933"/>
    <cellStyle name="Ausgabe 2 2 9 3" xfId="2934"/>
    <cellStyle name="Ausgabe 2 2 9 4" xfId="2935"/>
    <cellStyle name="Ausgabe 2 2_Brygga Q" xfId="2936"/>
    <cellStyle name="Ausgabe 2 3" xfId="2937"/>
    <cellStyle name="Ausgabe 2 3 10" xfId="2938"/>
    <cellStyle name="Ausgabe 2 3 10 2" xfId="2939"/>
    <cellStyle name="Ausgabe 2 3 10 3" xfId="2940"/>
    <cellStyle name="Ausgabe 2 3 2" xfId="2941"/>
    <cellStyle name="Ausgabe 2 3 2 2" xfId="2942"/>
    <cellStyle name="Ausgabe 2 3 2 2 2" xfId="2943"/>
    <cellStyle name="Ausgabe 2 3 2 2 2 2" xfId="2944"/>
    <cellStyle name="Ausgabe 2 3 2 2 2 3" xfId="2945"/>
    <cellStyle name="Ausgabe 2 3 2 2_Brygga Q" xfId="2946"/>
    <cellStyle name="Ausgabe 2 3 2 3" xfId="2947"/>
    <cellStyle name="Ausgabe 2 3 2 3 2" xfId="2948"/>
    <cellStyle name="Ausgabe 2 3 2 3 3" xfId="2949"/>
    <cellStyle name="Ausgabe 2 3 2_Brygga Q" xfId="2950"/>
    <cellStyle name="Ausgabe 2 3 3" xfId="2951"/>
    <cellStyle name="Ausgabe 2 3 3 2" xfId="2952"/>
    <cellStyle name="Ausgabe 2 3 3 2 2" xfId="2953"/>
    <cellStyle name="Ausgabe 2 3 3 2 2 2" xfId="2954"/>
    <cellStyle name="Ausgabe 2 3 3 2 2 3" xfId="2955"/>
    <cellStyle name="Ausgabe 2 3 3 2_Brygga Q" xfId="2956"/>
    <cellStyle name="Ausgabe 2 3 3 3" xfId="2957"/>
    <cellStyle name="Ausgabe 2 3 3 3 2" xfId="2958"/>
    <cellStyle name="Ausgabe 2 3 3 3 3" xfId="2959"/>
    <cellStyle name="Ausgabe 2 3 3_Brygga Q" xfId="2960"/>
    <cellStyle name="Ausgabe 2 3 4" xfId="2961"/>
    <cellStyle name="Ausgabe 2 3 4 2" xfId="2962"/>
    <cellStyle name="Ausgabe 2 3 4 2 2" xfId="2963"/>
    <cellStyle name="Ausgabe 2 3 4 2 2 2" xfId="2964"/>
    <cellStyle name="Ausgabe 2 3 4 2 2 3" xfId="2965"/>
    <cellStyle name="Ausgabe 2 3 4 2_Brygga Q" xfId="2966"/>
    <cellStyle name="Ausgabe 2 3 4 3" xfId="2967"/>
    <cellStyle name="Ausgabe 2 3 4 3 2" xfId="2968"/>
    <cellStyle name="Ausgabe 2 3 4 3 3" xfId="2969"/>
    <cellStyle name="Ausgabe 2 3 4_Brygga Q" xfId="2970"/>
    <cellStyle name="Ausgabe 2 3 5" xfId="2971"/>
    <cellStyle name="Ausgabe 2 3 5 2" xfId="2972"/>
    <cellStyle name="Ausgabe 2 3 5 2 2" xfId="2973"/>
    <cellStyle name="Ausgabe 2 3 5 2 3" xfId="2974"/>
    <cellStyle name="Ausgabe 2 3 5_Brygga Q" xfId="2975"/>
    <cellStyle name="Ausgabe 2 3 6" xfId="2976"/>
    <cellStyle name="Ausgabe 2 3 6 2" xfId="2977"/>
    <cellStyle name="Ausgabe 2 3 6 3" xfId="2978"/>
    <cellStyle name="Ausgabe 2 3 6 4" xfId="2979"/>
    <cellStyle name="Ausgabe 2 3 7" xfId="2980"/>
    <cellStyle name="Ausgabe 2 3 7 2" xfId="2981"/>
    <cellStyle name="Ausgabe 2 3 7 3" xfId="2982"/>
    <cellStyle name="Ausgabe 2 3 7 4" xfId="2983"/>
    <cellStyle name="Ausgabe 2 3 8" xfId="2984"/>
    <cellStyle name="Ausgabe 2 3 8 2" xfId="2985"/>
    <cellStyle name="Ausgabe 2 3 8 3" xfId="2986"/>
    <cellStyle name="Ausgabe 2 3 8 4" xfId="2987"/>
    <cellStyle name="Ausgabe 2 3 9" xfId="2988"/>
    <cellStyle name="Ausgabe 2 3 9 2" xfId="2989"/>
    <cellStyle name="Ausgabe 2 3 9 3" xfId="2990"/>
    <cellStyle name="Ausgabe 2 3 9 4" xfId="2991"/>
    <cellStyle name="Ausgabe 2 3_Brygga Q" xfId="2992"/>
    <cellStyle name="Ausgabe 2 4" xfId="2993"/>
    <cellStyle name="Ausgabe 2 4 2" xfId="2994"/>
    <cellStyle name="Ausgabe 2 4 2 2" xfId="2995"/>
    <cellStyle name="Ausgabe 2 4 2 2 2" xfId="2996"/>
    <cellStyle name="Ausgabe 2 4 2 2 3" xfId="2997"/>
    <cellStyle name="Ausgabe 2 4 2_Brygga Q" xfId="2998"/>
    <cellStyle name="Ausgabe 2 4 3" xfId="2999"/>
    <cellStyle name="Ausgabe 2 4 3 2" xfId="3000"/>
    <cellStyle name="Ausgabe 2 4 3 3" xfId="3001"/>
    <cellStyle name="Ausgabe 2 4_Brygga Q" xfId="3002"/>
    <cellStyle name="Ausgabe 2 5" xfId="3003"/>
    <cellStyle name="Ausgabe 2 5 2" xfId="3004"/>
    <cellStyle name="Ausgabe 2 5 2 2" xfId="3005"/>
    <cellStyle name="Ausgabe 2 5 2 2 2" xfId="3006"/>
    <cellStyle name="Ausgabe 2 5 2 2 3" xfId="3007"/>
    <cellStyle name="Ausgabe 2 5 2_Brygga Q" xfId="3008"/>
    <cellStyle name="Ausgabe 2 5 3" xfId="3009"/>
    <cellStyle name="Ausgabe 2 5 3 2" xfId="3010"/>
    <cellStyle name="Ausgabe 2 5 3 3" xfId="3011"/>
    <cellStyle name="Ausgabe 2 5_Brygga Q" xfId="3012"/>
    <cellStyle name="Ausgabe 2 6" xfId="3013"/>
    <cellStyle name="Ausgabe 2 6 2" xfId="3014"/>
    <cellStyle name="Ausgabe 2 6 2 2" xfId="3015"/>
    <cellStyle name="Ausgabe 2 6 2 2 2" xfId="3016"/>
    <cellStyle name="Ausgabe 2 6 2 2 3" xfId="3017"/>
    <cellStyle name="Ausgabe 2 6 2_Brygga Q" xfId="3018"/>
    <cellStyle name="Ausgabe 2 6 3" xfId="3019"/>
    <cellStyle name="Ausgabe 2 6 3 2" xfId="3020"/>
    <cellStyle name="Ausgabe 2 6 3 3" xfId="3021"/>
    <cellStyle name="Ausgabe 2 6_Brygga Q" xfId="3022"/>
    <cellStyle name="Ausgabe 2 7" xfId="3023"/>
    <cellStyle name="Ausgabe 2 7 2" xfId="3024"/>
    <cellStyle name="Ausgabe 2 7 2 2" xfId="3025"/>
    <cellStyle name="Ausgabe 2 7 2 2 2" xfId="3026"/>
    <cellStyle name="Ausgabe 2 7 2 2 3" xfId="3027"/>
    <cellStyle name="Ausgabe 2 7 2_Brygga Q" xfId="3028"/>
    <cellStyle name="Ausgabe 2 7 3" xfId="3029"/>
    <cellStyle name="Ausgabe 2 7 3 2" xfId="3030"/>
    <cellStyle name="Ausgabe 2 7 3 3" xfId="3031"/>
    <cellStyle name="Ausgabe 2 7_Brygga Q" xfId="3032"/>
    <cellStyle name="Ausgabe 2 8" xfId="3033"/>
    <cellStyle name="Ausgabe 2 8 2" xfId="3034"/>
    <cellStyle name="Ausgabe 2 8 2 2" xfId="3035"/>
    <cellStyle name="Ausgabe 2 8 2 3" xfId="3036"/>
    <cellStyle name="Ausgabe 2 8_Brygga Q" xfId="3037"/>
    <cellStyle name="Ausgabe 2 9" xfId="3038"/>
    <cellStyle name="Ausgabe 2 9 2" xfId="3039"/>
    <cellStyle name="Ausgabe 2 9 3" xfId="3040"/>
    <cellStyle name="Ausgabe 2 9 4" xfId="3041"/>
    <cellStyle name="Ausgabe 2_Brygga Q" xfId="3042"/>
    <cellStyle name="Ausgabe 3" xfId="3043"/>
    <cellStyle name="Ausgabe 3 2" xfId="3044"/>
    <cellStyle name="Ausgabe 3 2 2" xfId="3045"/>
    <cellStyle name="Ausgabe 3 2_Brygga Q" xfId="3046"/>
    <cellStyle name="Ausgabe 3 3" xfId="3047"/>
    <cellStyle name="Ausgabe 3 4" xfId="3048"/>
    <cellStyle name="Ausgabe 3_Brygga Q" xfId="3049"/>
    <cellStyle name="Ausgabe 4" xfId="3050"/>
    <cellStyle name="Ausgabe_Brygga Q" xfId="3051"/>
    <cellStyle name="Availability" xfId="3052"/>
    <cellStyle name="Avskiljare" xfId="3053"/>
    <cellStyle name="Bad" xfId="43344" builtinId="27" customBuiltin="1"/>
    <cellStyle name="Bad 2" xfId="3054"/>
    <cellStyle name="Bad 2 2" xfId="3055"/>
    <cellStyle name="Bad 2 2 2" xfId="3056"/>
    <cellStyle name="Bad 2 2 2 2" xfId="3057"/>
    <cellStyle name="Bad 2 2 2 3" xfId="4382"/>
    <cellStyle name="Bad 2 2 3" xfId="3058"/>
    <cellStyle name="Bad 2 2 3 2" xfId="4550"/>
    <cellStyle name="Bad 2 2 4" xfId="13911"/>
    <cellStyle name="Bad 2 2 5" xfId="25588"/>
    <cellStyle name="Bad 2 2_Balance sheet - Parent" xfId="38701"/>
    <cellStyle name="Bad 2 3" xfId="3059"/>
    <cellStyle name="Bad 2 3 2" xfId="3060"/>
    <cellStyle name="Bad 2 3 2 2" xfId="4383"/>
    <cellStyle name="Bad 2 3 3" xfId="3061"/>
    <cellStyle name="Bad 2 3 4" xfId="13912"/>
    <cellStyle name="Bad 2 3 5" xfId="25589"/>
    <cellStyle name="Bad 2 3_Balance sheet - Parent" xfId="38702"/>
    <cellStyle name="Bad 2 4" xfId="3062"/>
    <cellStyle name="Bad 2 4 2" xfId="3063"/>
    <cellStyle name="Bad 2 4 3" xfId="4551"/>
    <cellStyle name="Bad 2 4 4" xfId="25590"/>
    <cellStyle name="Bad 2 5" xfId="3064"/>
    <cellStyle name="Bad 2 6" xfId="11702"/>
    <cellStyle name="Bad 2 7" xfId="25587"/>
    <cellStyle name="Bad 2_Balance sheet - Parent" xfId="38700"/>
    <cellStyle name="Bad 3" xfId="3065"/>
    <cellStyle name="Bad 4" xfId="3066"/>
    <cellStyle name="Bad 5" xfId="3067"/>
    <cellStyle name="Bad 6" xfId="3068"/>
    <cellStyle name="Bad 6 2" xfId="4729"/>
    <cellStyle name="Bad 7" xfId="25586"/>
    <cellStyle name="Banner 2" xfId="3069"/>
    <cellStyle name="Banner 2 2" xfId="3070"/>
    <cellStyle name="Banner 2 2 2" xfId="4552"/>
    <cellStyle name="Banner 2 3" xfId="3071"/>
    <cellStyle name="Banner 2 4" xfId="11703"/>
    <cellStyle name="Banner 2 5" xfId="25591"/>
    <cellStyle name="Banner 2_Balance sheet - Parent" xfId="38703"/>
    <cellStyle name="Berechnet" xfId="3072"/>
    <cellStyle name="Berechnet 2" xfId="21025"/>
    <cellStyle name="Berechnung" xfId="3073"/>
    <cellStyle name="Berechnung 2" xfId="3074"/>
    <cellStyle name="Berechnung 2 10" xfId="3075"/>
    <cellStyle name="Berechnung 2 10 2" xfId="3076"/>
    <cellStyle name="Berechnung 2 10 3" xfId="3077"/>
    <cellStyle name="Berechnung 2 10 4" xfId="3078"/>
    <cellStyle name="Berechnung 2 11" xfId="3079"/>
    <cellStyle name="Berechnung 2 11 2" xfId="3080"/>
    <cellStyle name="Berechnung 2 11 3" xfId="3081"/>
    <cellStyle name="Berechnung 2 11 4" xfId="3082"/>
    <cellStyle name="Berechnung 2 12" xfId="3083"/>
    <cellStyle name="Berechnung 2 12 2" xfId="3084"/>
    <cellStyle name="Berechnung 2 12 3" xfId="3085"/>
    <cellStyle name="Berechnung 2 12 4" xfId="3086"/>
    <cellStyle name="Berechnung 2 13" xfId="3087"/>
    <cellStyle name="Berechnung 2 13 2" xfId="3088"/>
    <cellStyle name="Berechnung 2 13 3" xfId="3089"/>
    <cellStyle name="Berechnung 2 2" xfId="3090"/>
    <cellStyle name="Berechnung 2 2 10" xfId="3091"/>
    <cellStyle name="Berechnung 2 2 10 2" xfId="3092"/>
    <cellStyle name="Berechnung 2 2 10 3" xfId="3093"/>
    <cellStyle name="Berechnung 2 2 10 4" xfId="3094"/>
    <cellStyle name="Berechnung 2 2 11" xfId="3095"/>
    <cellStyle name="Berechnung 2 2 11 2" xfId="3096"/>
    <cellStyle name="Berechnung 2 2 11 3" xfId="3097"/>
    <cellStyle name="Berechnung 2 2 2" xfId="3098"/>
    <cellStyle name="Berechnung 2 2 2 2" xfId="3099"/>
    <cellStyle name="Berechnung 2 2 2 2 2" xfId="3100"/>
    <cellStyle name="Berechnung 2 2 2 2 2 2" xfId="3101"/>
    <cellStyle name="Berechnung 2 2 2 2 2 3" xfId="3102"/>
    <cellStyle name="Berechnung 2 2 2 2_Brygga Q" xfId="3103"/>
    <cellStyle name="Berechnung 2 2 2 3" xfId="3104"/>
    <cellStyle name="Berechnung 2 2 2 3 2" xfId="3105"/>
    <cellStyle name="Berechnung 2 2 2 3 3" xfId="3106"/>
    <cellStyle name="Berechnung 2 2 2_Brygga Q" xfId="3107"/>
    <cellStyle name="Berechnung 2 2 3" xfId="3108"/>
    <cellStyle name="Berechnung 2 2 3 2" xfId="3109"/>
    <cellStyle name="Berechnung 2 2 3 2 2" xfId="3110"/>
    <cellStyle name="Berechnung 2 2 3 2 2 2" xfId="3111"/>
    <cellStyle name="Berechnung 2 2 3 2 2 3" xfId="3112"/>
    <cellStyle name="Berechnung 2 2 3 2_Brygga Q" xfId="3113"/>
    <cellStyle name="Berechnung 2 2 3 3" xfId="3114"/>
    <cellStyle name="Berechnung 2 2 3 3 2" xfId="3115"/>
    <cellStyle name="Berechnung 2 2 3 3 3" xfId="3116"/>
    <cellStyle name="Berechnung 2 2 3_Brygga Q" xfId="3117"/>
    <cellStyle name="Berechnung 2 2 4" xfId="3118"/>
    <cellStyle name="Berechnung 2 2 4 2" xfId="3119"/>
    <cellStyle name="Berechnung 2 2 4 2 2" xfId="3120"/>
    <cellStyle name="Berechnung 2 2 4 2 2 2" xfId="3121"/>
    <cellStyle name="Berechnung 2 2 4 2 2 3" xfId="3122"/>
    <cellStyle name="Berechnung 2 2 4 2_Brygga Q" xfId="3123"/>
    <cellStyle name="Berechnung 2 2 4 3" xfId="3124"/>
    <cellStyle name="Berechnung 2 2 4 3 2" xfId="3125"/>
    <cellStyle name="Berechnung 2 2 4 3 3" xfId="3126"/>
    <cellStyle name="Berechnung 2 2 4_Brygga Q" xfId="3127"/>
    <cellStyle name="Berechnung 2 2 5" xfId="3128"/>
    <cellStyle name="Berechnung 2 2 5 2" xfId="3129"/>
    <cellStyle name="Berechnung 2 2 5 2 2" xfId="3130"/>
    <cellStyle name="Berechnung 2 2 5 2 3" xfId="3131"/>
    <cellStyle name="Berechnung 2 2 5_Brygga Q" xfId="3132"/>
    <cellStyle name="Berechnung 2 2 6" xfId="3133"/>
    <cellStyle name="Berechnung 2 2 6 2" xfId="3134"/>
    <cellStyle name="Berechnung 2 2 6 2 2" xfId="3135"/>
    <cellStyle name="Berechnung 2 2 6 2 3" xfId="3136"/>
    <cellStyle name="Berechnung 2 2 6_Brygga Q" xfId="3137"/>
    <cellStyle name="Berechnung 2 2 7" xfId="3138"/>
    <cellStyle name="Berechnung 2 2 7 2" xfId="3139"/>
    <cellStyle name="Berechnung 2 2 7 3" xfId="3140"/>
    <cellStyle name="Berechnung 2 2 7 4" xfId="3141"/>
    <cellStyle name="Berechnung 2 2 8" xfId="3142"/>
    <cellStyle name="Berechnung 2 2 8 2" xfId="3143"/>
    <cellStyle name="Berechnung 2 2 8 3" xfId="3144"/>
    <cellStyle name="Berechnung 2 2 8 4" xfId="3145"/>
    <cellStyle name="Berechnung 2 2 9" xfId="3146"/>
    <cellStyle name="Berechnung 2 2 9 2" xfId="3147"/>
    <cellStyle name="Berechnung 2 2 9 3" xfId="3148"/>
    <cellStyle name="Berechnung 2 2 9 4" xfId="3149"/>
    <cellStyle name="Berechnung 2 2_Brygga Q" xfId="3150"/>
    <cellStyle name="Berechnung 2 3" xfId="3151"/>
    <cellStyle name="Berechnung 2 3 10" xfId="3152"/>
    <cellStyle name="Berechnung 2 3 10 2" xfId="3153"/>
    <cellStyle name="Berechnung 2 3 10 3" xfId="3154"/>
    <cellStyle name="Berechnung 2 3 2" xfId="3155"/>
    <cellStyle name="Berechnung 2 3 2 2" xfId="3156"/>
    <cellStyle name="Berechnung 2 3 2 2 2" xfId="3157"/>
    <cellStyle name="Berechnung 2 3 2 2 2 2" xfId="3158"/>
    <cellStyle name="Berechnung 2 3 2 2 2 3" xfId="3159"/>
    <cellStyle name="Berechnung 2 3 2 2_Brygga Q" xfId="3160"/>
    <cellStyle name="Berechnung 2 3 2 3" xfId="3161"/>
    <cellStyle name="Berechnung 2 3 2 3 2" xfId="3162"/>
    <cellStyle name="Berechnung 2 3 2 3 3" xfId="3163"/>
    <cellStyle name="Berechnung 2 3 2_Brygga Q" xfId="3164"/>
    <cellStyle name="Berechnung 2 3 3" xfId="3165"/>
    <cellStyle name="Berechnung 2 3 3 2" xfId="3166"/>
    <cellStyle name="Berechnung 2 3 3 2 2" xfId="3167"/>
    <cellStyle name="Berechnung 2 3 3 2 2 2" xfId="3168"/>
    <cellStyle name="Berechnung 2 3 3 2 2 3" xfId="3169"/>
    <cellStyle name="Berechnung 2 3 3 2_Brygga Q" xfId="3170"/>
    <cellStyle name="Berechnung 2 3 3 3" xfId="3171"/>
    <cellStyle name="Berechnung 2 3 3 3 2" xfId="3172"/>
    <cellStyle name="Berechnung 2 3 3 3 3" xfId="3173"/>
    <cellStyle name="Berechnung 2 3 3_Brygga Q" xfId="3174"/>
    <cellStyle name="Berechnung 2 3 4" xfId="3175"/>
    <cellStyle name="Berechnung 2 3 4 2" xfId="3176"/>
    <cellStyle name="Berechnung 2 3 4 2 2" xfId="3177"/>
    <cellStyle name="Berechnung 2 3 4 2 2 2" xfId="3178"/>
    <cellStyle name="Berechnung 2 3 4 2 2 3" xfId="3179"/>
    <cellStyle name="Berechnung 2 3 4 2_Brygga Q" xfId="3180"/>
    <cellStyle name="Berechnung 2 3 4 3" xfId="3181"/>
    <cellStyle name="Berechnung 2 3 4 3 2" xfId="3182"/>
    <cellStyle name="Berechnung 2 3 4 3 3" xfId="3183"/>
    <cellStyle name="Berechnung 2 3 4_Brygga Q" xfId="3184"/>
    <cellStyle name="Berechnung 2 3 5" xfId="3185"/>
    <cellStyle name="Berechnung 2 3 5 2" xfId="3186"/>
    <cellStyle name="Berechnung 2 3 5 2 2" xfId="3187"/>
    <cellStyle name="Berechnung 2 3 5 2 3" xfId="3188"/>
    <cellStyle name="Berechnung 2 3 5_Brygga Q" xfId="3189"/>
    <cellStyle name="Berechnung 2 3 6" xfId="3190"/>
    <cellStyle name="Berechnung 2 3 6 2" xfId="3191"/>
    <cellStyle name="Berechnung 2 3 6 3" xfId="3192"/>
    <cellStyle name="Berechnung 2 3 6 4" xfId="3193"/>
    <cellStyle name="Berechnung 2 3 7" xfId="3194"/>
    <cellStyle name="Berechnung 2 3 7 2" xfId="3195"/>
    <cellStyle name="Berechnung 2 3 7 3" xfId="3196"/>
    <cellStyle name="Berechnung 2 3 7 4" xfId="3197"/>
    <cellStyle name="Berechnung 2 3 8" xfId="3198"/>
    <cellStyle name="Berechnung 2 3 8 2" xfId="3199"/>
    <cellStyle name="Berechnung 2 3 8 3" xfId="3200"/>
    <cellStyle name="Berechnung 2 3 8 4" xfId="3201"/>
    <cellStyle name="Berechnung 2 3 9" xfId="3202"/>
    <cellStyle name="Berechnung 2 3 9 2" xfId="3203"/>
    <cellStyle name="Berechnung 2 3 9 3" xfId="3204"/>
    <cellStyle name="Berechnung 2 3 9 4" xfId="3205"/>
    <cellStyle name="Berechnung 2 3_Brygga Q" xfId="3206"/>
    <cellStyle name="Berechnung 2 4" xfId="3207"/>
    <cellStyle name="Berechnung 2 4 2" xfId="3208"/>
    <cellStyle name="Berechnung 2 4 2 2" xfId="3209"/>
    <cellStyle name="Berechnung 2 4 2 2 2" xfId="3210"/>
    <cellStyle name="Berechnung 2 4 2 2 3" xfId="3211"/>
    <cellStyle name="Berechnung 2 4 2_Brygga Q" xfId="3212"/>
    <cellStyle name="Berechnung 2 4 3" xfId="3213"/>
    <cellStyle name="Berechnung 2 4 3 2" xfId="3214"/>
    <cellStyle name="Berechnung 2 4 3 3" xfId="3215"/>
    <cellStyle name="Berechnung 2 4_Brygga Q" xfId="3216"/>
    <cellStyle name="Berechnung 2 5" xfId="3217"/>
    <cellStyle name="Berechnung 2 5 2" xfId="3218"/>
    <cellStyle name="Berechnung 2 5 2 2" xfId="3219"/>
    <cellStyle name="Berechnung 2 5 2 2 2" xfId="3220"/>
    <cellStyle name="Berechnung 2 5 2 2 3" xfId="3221"/>
    <cellStyle name="Berechnung 2 5 2_Brygga Q" xfId="3222"/>
    <cellStyle name="Berechnung 2 5 3" xfId="3223"/>
    <cellStyle name="Berechnung 2 5 3 2" xfId="3224"/>
    <cellStyle name="Berechnung 2 5 3 3" xfId="3225"/>
    <cellStyle name="Berechnung 2 5_Brygga Q" xfId="3226"/>
    <cellStyle name="Berechnung 2 6" xfId="3227"/>
    <cellStyle name="Berechnung 2 6 2" xfId="3228"/>
    <cellStyle name="Berechnung 2 6 2 2" xfId="3229"/>
    <cellStyle name="Berechnung 2 6 2 2 2" xfId="3230"/>
    <cellStyle name="Berechnung 2 6 2 2 3" xfId="3231"/>
    <cellStyle name="Berechnung 2 6 2_Brygga Q" xfId="3232"/>
    <cellStyle name="Berechnung 2 6 3" xfId="3233"/>
    <cellStyle name="Berechnung 2 6 3 2" xfId="3234"/>
    <cellStyle name="Berechnung 2 6 3 3" xfId="3235"/>
    <cellStyle name="Berechnung 2 6_Brygga Q" xfId="3236"/>
    <cellStyle name="Berechnung 2 7" xfId="3237"/>
    <cellStyle name="Berechnung 2 7 2" xfId="3238"/>
    <cellStyle name="Berechnung 2 7 2 2" xfId="3239"/>
    <cellStyle name="Berechnung 2 7 2 2 2" xfId="3240"/>
    <cellStyle name="Berechnung 2 7 2 2 3" xfId="3241"/>
    <cellStyle name="Berechnung 2 7 2_Brygga Q" xfId="3242"/>
    <cellStyle name="Berechnung 2 7 3" xfId="3243"/>
    <cellStyle name="Berechnung 2 7 3 2" xfId="3244"/>
    <cellStyle name="Berechnung 2 7 3 3" xfId="3245"/>
    <cellStyle name="Berechnung 2 7_Brygga Q" xfId="3246"/>
    <cellStyle name="Berechnung 2 8" xfId="3247"/>
    <cellStyle name="Berechnung 2 8 2" xfId="3248"/>
    <cellStyle name="Berechnung 2 8 2 2" xfId="3249"/>
    <cellStyle name="Berechnung 2 8 2 3" xfId="3250"/>
    <cellStyle name="Berechnung 2 8_Brygga Q" xfId="3251"/>
    <cellStyle name="Berechnung 2 9" xfId="3252"/>
    <cellStyle name="Berechnung 2 9 2" xfId="3253"/>
    <cellStyle name="Berechnung 2 9 3" xfId="3254"/>
    <cellStyle name="Berechnung 2 9 4" xfId="3255"/>
    <cellStyle name="Berechnung 2_Brygga Q" xfId="3256"/>
    <cellStyle name="Berechnung 3" xfId="3257"/>
    <cellStyle name="Berechnung 3 2" xfId="3258"/>
    <cellStyle name="Berechnung 3 3" xfId="3259"/>
    <cellStyle name="Berechnung 3 4" xfId="3260"/>
    <cellStyle name="Berechnung_Brygga Q" xfId="3261"/>
    <cellStyle name="Berekening" xfId="3262"/>
    <cellStyle name="Berekening 10" xfId="3263"/>
    <cellStyle name="Berekening 10 2" xfId="3264"/>
    <cellStyle name="Berekening 10 3" xfId="3265"/>
    <cellStyle name="Berekening 10 4" xfId="3266"/>
    <cellStyle name="Berekening 11" xfId="3267"/>
    <cellStyle name="Berekening 11 2" xfId="3268"/>
    <cellStyle name="Berekening 11 3" xfId="3269"/>
    <cellStyle name="Berekening 11 4" xfId="3270"/>
    <cellStyle name="Berekening 2" xfId="3271"/>
    <cellStyle name="Berekening 2 10" xfId="3272"/>
    <cellStyle name="Berekening 2 10 2" xfId="3273"/>
    <cellStyle name="Berekening 2 10 3" xfId="3274"/>
    <cellStyle name="Berekening 2 10 4" xfId="3275"/>
    <cellStyle name="Berekening 2 2" xfId="3276"/>
    <cellStyle name="Berekening 2 2 10" xfId="3277"/>
    <cellStyle name="Berekening 2 2 10 2" xfId="3278"/>
    <cellStyle name="Berekening 2 2 10 3" xfId="3279"/>
    <cellStyle name="Berekening 2 2 10 4" xfId="3280"/>
    <cellStyle name="Berekening 2 2 11" xfId="3281"/>
    <cellStyle name="Berekening 2 2 11 2" xfId="3282"/>
    <cellStyle name="Berekening 2 2 11 3" xfId="3283"/>
    <cellStyle name="Berekening 2 2 11 4" xfId="3284"/>
    <cellStyle name="Berekening 2 2 12" xfId="3285"/>
    <cellStyle name="Berekening 2 2 12 2" xfId="3286"/>
    <cellStyle name="Berekening 2 2 12 3" xfId="3287"/>
    <cellStyle name="Berekening 2 2 2" xfId="3288"/>
    <cellStyle name="Berekening 2 2 2 2" xfId="3289"/>
    <cellStyle name="Berekening 2 2 2 2 2" xfId="3290"/>
    <cellStyle name="Berekening 2 2 2 2 2 2" xfId="3291"/>
    <cellStyle name="Berekening 2 2 2 2 2 3" xfId="3292"/>
    <cellStyle name="Berekening 2 2 2 2_Brygga Q" xfId="3293"/>
    <cellStyle name="Berekening 2 2 2 3" xfId="3294"/>
    <cellStyle name="Berekening 2 2 2 3 2" xfId="3295"/>
    <cellStyle name="Berekening 2 2 2 3 3" xfId="3296"/>
    <cellStyle name="Berekening 2 2 2_Brygga Q" xfId="3297"/>
    <cellStyle name="Berekening 2 2 3" xfId="3298"/>
    <cellStyle name="Berekening 2 2 3 2" xfId="3299"/>
    <cellStyle name="Berekening 2 2 3 2 2" xfId="3300"/>
    <cellStyle name="Berekening 2 2 3 2 2 2" xfId="3301"/>
    <cellStyle name="Berekening 2 2 3 2 2 3" xfId="3302"/>
    <cellStyle name="Berekening 2 2 3 2_Brygga Q" xfId="3303"/>
    <cellStyle name="Berekening 2 2 3 3" xfId="3304"/>
    <cellStyle name="Berekening 2 2 3 3 2" xfId="3305"/>
    <cellStyle name="Berekening 2 2 3 3 3" xfId="3306"/>
    <cellStyle name="Berekening 2 2 3_Brygga Q" xfId="3307"/>
    <cellStyle name="Berekening 2 2 4" xfId="3308"/>
    <cellStyle name="Berekening 2 2 4 2" xfId="3309"/>
    <cellStyle name="Berekening 2 2 4 2 2" xfId="3310"/>
    <cellStyle name="Berekening 2 2 4 2 2 2" xfId="3311"/>
    <cellStyle name="Berekening 2 2 4 2 2 3" xfId="3312"/>
    <cellStyle name="Berekening 2 2 4 2_Brygga Q" xfId="3313"/>
    <cellStyle name="Berekening 2 2 4 3" xfId="3314"/>
    <cellStyle name="Berekening 2 2 4 3 2" xfId="3315"/>
    <cellStyle name="Berekening 2 2 4 3 3" xfId="3316"/>
    <cellStyle name="Berekening 2 2 4_Brygga Q" xfId="3317"/>
    <cellStyle name="Berekening 2 2 5" xfId="3318"/>
    <cellStyle name="Berekening 2 2 5 2" xfId="3319"/>
    <cellStyle name="Berekening 2 2 5 2 2" xfId="3320"/>
    <cellStyle name="Berekening 2 2 5 2 2 2" xfId="3321"/>
    <cellStyle name="Berekening 2 2 5 2 2 3" xfId="3322"/>
    <cellStyle name="Berekening 2 2 5 2_Brygga Q" xfId="3323"/>
    <cellStyle name="Berekening 2 2 5 3" xfId="3324"/>
    <cellStyle name="Berekening 2 2 5 3 2" xfId="3325"/>
    <cellStyle name="Berekening 2 2 5 3 3" xfId="3326"/>
    <cellStyle name="Berekening 2 2 5_Brygga Q" xfId="3327"/>
    <cellStyle name="Berekening 2 2 6" xfId="3328"/>
    <cellStyle name="Berekening 2 2 6 2" xfId="3329"/>
    <cellStyle name="Berekening 2 2 6 2 2" xfId="3330"/>
    <cellStyle name="Berekening 2 2 6 2 3" xfId="3331"/>
    <cellStyle name="Berekening 2 2 6_Brygga Q" xfId="3332"/>
    <cellStyle name="Berekening 2 2 7" xfId="3333"/>
    <cellStyle name="Berekening 2 2 7 2" xfId="3334"/>
    <cellStyle name="Berekening 2 2 7 2 2" xfId="3335"/>
    <cellStyle name="Berekening 2 2 7 2 3" xfId="3336"/>
    <cellStyle name="Berekening 2 2 7_Brygga Q" xfId="3337"/>
    <cellStyle name="Berekening 2 2 8" xfId="3338"/>
    <cellStyle name="Berekening 2 2 8 2" xfId="3339"/>
    <cellStyle name="Berekening 2 2 8 3" xfId="3340"/>
    <cellStyle name="Berekening 2 2 8 4" xfId="3341"/>
    <cellStyle name="Berekening 2 2 9" xfId="3342"/>
    <cellStyle name="Berekening 2 2 9 2" xfId="3343"/>
    <cellStyle name="Berekening 2 2 9 3" xfId="3344"/>
    <cellStyle name="Berekening 2 2 9 4" xfId="3345"/>
    <cellStyle name="Berekening 2 2_Brygga Q" xfId="3346"/>
    <cellStyle name="Berekening 2 3" xfId="3347"/>
    <cellStyle name="Berekening 2 3 10" xfId="3348"/>
    <cellStyle name="Berekening 2 3 10 2" xfId="3349"/>
    <cellStyle name="Berekening 2 3 10 3" xfId="3350"/>
    <cellStyle name="Berekening 2 3 10 4" xfId="3351"/>
    <cellStyle name="Berekening 2 3 11" xfId="3352"/>
    <cellStyle name="Berekening 2 3 11 2" xfId="3353"/>
    <cellStyle name="Berekening 2 3 11 3" xfId="3354"/>
    <cellStyle name="Berekening 2 3 2" xfId="3355"/>
    <cellStyle name="Berekening 2 3 2 2" xfId="3356"/>
    <cellStyle name="Berekening 2 3 2 2 2" xfId="3357"/>
    <cellStyle name="Berekening 2 3 2 2 2 2" xfId="3358"/>
    <cellStyle name="Berekening 2 3 2 2 2 3" xfId="3359"/>
    <cellStyle name="Berekening 2 3 2 2_Brygga Q" xfId="3360"/>
    <cellStyle name="Berekening 2 3 2 3" xfId="3361"/>
    <cellStyle name="Berekening 2 3 2 3 2" xfId="3362"/>
    <cellStyle name="Berekening 2 3 2 3 3" xfId="3363"/>
    <cellStyle name="Berekening 2 3 2_Brygga Q" xfId="3364"/>
    <cellStyle name="Berekening 2 3 3" xfId="3365"/>
    <cellStyle name="Berekening 2 3 3 2" xfId="3366"/>
    <cellStyle name="Berekening 2 3 3 2 2" xfId="3367"/>
    <cellStyle name="Berekening 2 3 3 2 2 2" xfId="3368"/>
    <cellStyle name="Berekening 2 3 3 2 2 3" xfId="3369"/>
    <cellStyle name="Berekening 2 3 3 2_Brygga Q" xfId="3370"/>
    <cellStyle name="Berekening 2 3 3 3" xfId="3371"/>
    <cellStyle name="Berekening 2 3 3 3 2" xfId="3372"/>
    <cellStyle name="Berekening 2 3 3 3 3" xfId="3373"/>
    <cellStyle name="Berekening 2 3 3_Brygga Q" xfId="3374"/>
    <cellStyle name="Berekening 2 3 4" xfId="3375"/>
    <cellStyle name="Berekening 2 3 4 2" xfId="3376"/>
    <cellStyle name="Berekening 2 3 4 2 2" xfId="3377"/>
    <cellStyle name="Berekening 2 3 4 2 2 2" xfId="3378"/>
    <cellStyle name="Berekening 2 3 4 2 2 3" xfId="3379"/>
    <cellStyle name="Berekening 2 3 4 2_Brygga Q" xfId="3380"/>
    <cellStyle name="Berekening 2 3 4 3" xfId="3381"/>
    <cellStyle name="Berekening 2 3 4 3 2" xfId="3382"/>
    <cellStyle name="Berekening 2 3 4 3 3" xfId="3383"/>
    <cellStyle name="Berekening 2 3 4_Brygga Q" xfId="3384"/>
    <cellStyle name="Berekening 2 3 5" xfId="3385"/>
    <cellStyle name="Berekening 2 3 5 2" xfId="3386"/>
    <cellStyle name="Berekening 2 3 5 2 2" xfId="3387"/>
    <cellStyle name="Berekening 2 3 5 2 3" xfId="3388"/>
    <cellStyle name="Berekening 2 3 5_Brygga Q" xfId="3389"/>
    <cellStyle name="Berekening 2 3 6" xfId="3390"/>
    <cellStyle name="Berekening 2 3 6 2" xfId="3391"/>
    <cellStyle name="Berekening 2 3 6 2 2" xfId="3392"/>
    <cellStyle name="Berekening 2 3 6 2 3" xfId="3393"/>
    <cellStyle name="Berekening 2 3 6_Brygga Q" xfId="3394"/>
    <cellStyle name="Berekening 2 3 7" xfId="3395"/>
    <cellStyle name="Berekening 2 3 7 2" xfId="3396"/>
    <cellStyle name="Berekening 2 3 7 3" xfId="3397"/>
    <cellStyle name="Berekening 2 3 7 4" xfId="3398"/>
    <cellStyle name="Berekening 2 3 8" xfId="3399"/>
    <cellStyle name="Berekening 2 3 8 2" xfId="3400"/>
    <cellStyle name="Berekening 2 3 8 3" xfId="3401"/>
    <cellStyle name="Berekening 2 3 8 4" xfId="3402"/>
    <cellStyle name="Berekening 2 3 9" xfId="3403"/>
    <cellStyle name="Berekening 2 3 9 2" xfId="3404"/>
    <cellStyle name="Berekening 2 3 9 3" xfId="3405"/>
    <cellStyle name="Berekening 2 3 9 4" xfId="3406"/>
    <cellStyle name="Berekening 2 3_Brygga Q" xfId="3407"/>
    <cellStyle name="Berekening 2 4" xfId="3408"/>
    <cellStyle name="Berekening 2 4 2" xfId="3409"/>
    <cellStyle name="Berekening 2 4 2 2" xfId="3410"/>
    <cellStyle name="Berekening 2 4 2 2 2" xfId="3411"/>
    <cellStyle name="Berekening 2 4 2 2 3" xfId="3412"/>
    <cellStyle name="Berekening 2 4 2_Brygga Q" xfId="3413"/>
    <cellStyle name="Berekening 2 4 3" xfId="3414"/>
    <cellStyle name="Berekening 2 4 3 2" xfId="3415"/>
    <cellStyle name="Berekening 2 4 3 3" xfId="3416"/>
    <cellStyle name="Berekening 2 4_Brygga Q" xfId="3417"/>
    <cellStyle name="Berekening 2 5" xfId="3418"/>
    <cellStyle name="Berekening 2 5 2" xfId="3419"/>
    <cellStyle name="Berekening 2 5 2 2" xfId="3420"/>
    <cellStyle name="Berekening 2 5 2 3" xfId="3421"/>
    <cellStyle name="Berekening 2 5_Brygga Q" xfId="3422"/>
    <cellStyle name="Berekening 2 6" xfId="3423"/>
    <cellStyle name="Berekening 2 6 2" xfId="3424"/>
    <cellStyle name="Berekening 2 6 2 2" xfId="3425"/>
    <cellStyle name="Berekening 2 6 2 3" xfId="3426"/>
    <cellStyle name="Berekening 2 6_Brygga Q" xfId="3427"/>
    <cellStyle name="Berekening 2 7" xfId="3428"/>
    <cellStyle name="Berekening 2 7 2" xfId="3429"/>
    <cellStyle name="Berekening 2 7 2 2" xfId="3430"/>
    <cellStyle name="Berekening 2 7 2 3" xfId="3431"/>
    <cellStyle name="Berekening 2 7_Brygga Q" xfId="3432"/>
    <cellStyle name="Berekening 2 8" xfId="3433"/>
    <cellStyle name="Berekening 2 8 2" xfId="3434"/>
    <cellStyle name="Berekening 2 8 2 2" xfId="3435"/>
    <cellStyle name="Berekening 2 8 2 3" xfId="3436"/>
    <cellStyle name="Berekening 2 8_Brygga Q" xfId="3437"/>
    <cellStyle name="Berekening 2 9" xfId="3438"/>
    <cellStyle name="Berekening 2 9 2" xfId="3439"/>
    <cellStyle name="Berekening 2 9 3" xfId="3440"/>
    <cellStyle name="Berekening 2 9 4" xfId="3441"/>
    <cellStyle name="Berekening 2_Brygga Q" xfId="3442"/>
    <cellStyle name="Berekening 3" xfId="3443"/>
    <cellStyle name="Berekening 3 10" xfId="3444"/>
    <cellStyle name="Berekening 3 10 2" xfId="3445"/>
    <cellStyle name="Berekening 3 10 3" xfId="3446"/>
    <cellStyle name="Berekening 3 10 4" xfId="3447"/>
    <cellStyle name="Berekening 3 11" xfId="3448"/>
    <cellStyle name="Berekening 3 11 2" xfId="3449"/>
    <cellStyle name="Berekening 3 11 3" xfId="3450"/>
    <cellStyle name="Berekening 3 11 4" xfId="3451"/>
    <cellStyle name="Berekening 3 12" xfId="3452"/>
    <cellStyle name="Berekening 3 12 2" xfId="3453"/>
    <cellStyle name="Berekening 3 12 3" xfId="3454"/>
    <cellStyle name="Berekening 3 2" xfId="3455"/>
    <cellStyle name="Berekening 3 2 2" xfId="3456"/>
    <cellStyle name="Berekening 3 2 2 2" xfId="3457"/>
    <cellStyle name="Berekening 3 2 2 2 2" xfId="3458"/>
    <cellStyle name="Berekening 3 2 2 2 3" xfId="3459"/>
    <cellStyle name="Berekening 3 2 2_Brygga Q" xfId="3460"/>
    <cellStyle name="Berekening 3 2 3" xfId="3461"/>
    <cellStyle name="Berekening 3 2 3 2" xfId="3462"/>
    <cellStyle name="Berekening 3 2 3 3" xfId="3463"/>
    <cellStyle name="Berekening 3 2_Brygga Q" xfId="3464"/>
    <cellStyle name="Berekening 3 3" xfId="3465"/>
    <cellStyle name="Berekening 3 3 2" xfId="3466"/>
    <cellStyle name="Berekening 3 3 2 2" xfId="3467"/>
    <cellStyle name="Berekening 3 3 2 2 2" xfId="3468"/>
    <cellStyle name="Berekening 3 3 2 2 3" xfId="3469"/>
    <cellStyle name="Berekening 3 3 2_Brygga Q" xfId="3470"/>
    <cellStyle name="Berekening 3 3 3" xfId="3471"/>
    <cellStyle name="Berekening 3 3 3 2" xfId="3472"/>
    <cellStyle name="Berekening 3 3 3 3" xfId="3473"/>
    <cellStyle name="Berekening 3 3_Brygga Q" xfId="3474"/>
    <cellStyle name="Berekening 3 4" xfId="3475"/>
    <cellStyle name="Berekening 3 4 2" xfId="3476"/>
    <cellStyle name="Berekening 3 4 2 2" xfId="3477"/>
    <cellStyle name="Berekening 3 4 2 2 2" xfId="3478"/>
    <cellStyle name="Berekening 3 4 2 2 3" xfId="3479"/>
    <cellStyle name="Berekening 3 4 2_Brygga Q" xfId="3480"/>
    <cellStyle name="Berekening 3 4 3" xfId="3481"/>
    <cellStyle name="Berekening 3 4 3 2" xfId="3482"/>
    <cellStyle name="Berekening 3 4 3 3" xfId="3483"/>
    <cellStyle name="Berekening 3 4_Brygga Q" xfId="3484"/>
    <cellStyle name="Berekening 3 5" xfId="3485"/>
    <cellStyle name="Berekening 3 5 2" xfId="3486"/>
    <cellStyle name="Berekening 3 5 2 2" xfId="3487"/>
    <cellStyle name="Berekening 3 5 2 2 2" xfId="3488"/>
    <cellStyle name="Berekening 3 5 2 2 3" xfId="3489"/>
    <cellStyle name="Berekening 3 5 2_Brygga Q" xfId="3490"/>
    <cellStyle name="Berekening 3 5 3" xfId="3491"/>
    <cellStyle name="Berekening 3 5 3 2" xfId="3492"/>
    <cellStyle name="Berekening 3 5 3 3" xfId="3493"/>
    <cellStyle name="Berekening 3 5_Brygga Q" xfId="3494"/>
    <cellStyle name="Berekening 3 6" xfId="3495"/>
    <cellStyle name="Berekening 3 6 2" xfId="3496"/>
    <cellStyle name="Berekening 3 6 2 2" xfId="3497"/>
    <cellStyle name="Berekening 3 6 2 3" xfId="3498"/>
    <cellStyle name="Berekening 3 6_Brygga Q" xfId="3499"/>
    <cellStyle name="Berekening 3 7" xfId="3500"/>
    <cellStyle name="Berekening 3 7 2" xfId="3501"/>
    <cellStyle name="Berekening 3 7 2 2" xfId="3502"/>
    <cellStyle name="Berekening 3 7 2 3" xfId="3503"/>
    <cellStyle name="Berekening 3 7_Brygga Q" xfId="3504"/>
    <cellStyle name="Berekening 3 8" xfId="3505"/>
    <cellStyle name="Berekening 3 8 2" xfId="3506"/>
    <cellStyle name="Berekening 3 8 3" xfId="3507"/>
    <cellStyle name="Berekening 3 8 4" xfId="3508"/>
    <cellStyle name="Berekening 3 9" xfId="3509"/>
    <cellStyle name="Berekening 3 9 2" xfId="3510"/>
    <cellStyle name="Berekening 3 9 3" xfId="3511"/>
    <cellStyle name="Berekening 3 9 4" xfId="3512"/>
    <cellStyle name="Berekening 3_Brygga Q" xfId="3513"/>
    <cellStyle name="Berekening 4" xfId="3514"/>
    <cellStyle name="Berekening 4 10" xfId="3515"/>
    <cellStyle name="Berekening 4 10 2" xfId="3516"/>
    <cellStyle name="Berekening 4 10 3" xfId="3517"/>
    <cellStyle name="Berekening 4 10 4" xfId="3518"/>
    <cellStyle name="Berekening 4 11" xfId="3519"/>
    <cellStyle name="Berekening 4 11 2" xfId="3520"/>
    <cellStyle name="Berekening 4 11 3" xfId="3521"/>
    <cellStyle name="Berekening 4 2" xfId="3522"/>
    <cellStyle name="Berekening 4 2 2" xfId="3523"/>
    <cellStyle name="Berekening 4 2 2 2" xfId="3524"/>
    <cellStyle name="Berekening 4 2 2 2 2" xfId="3525"/>
    <cellStyle name="Berekening 4 2 2 2 3" xfId="3526"/>
    <cellStyle name="Berekening 4 2 2_Brygga Q" xfId="3527"/>
    <cellStyle name="Berekening 4 2 3" xfId="3528"/>
    <cellStyle name="Berekening 4 2 3 2" xfId="3529"/>
    <cellStyle name="Berekening 4 2 3 3" xfId="3530"/>
    <cellStyle name="Berekening 4 2_Brygga Q" xfId="3531"/>
    <cellStyle name="Berekening 4 3" xfId="3532"/>
    <cellStyle name="Berekening 4 3 2" xfId="3533"/>
    <cellStyle name="Berekening 4 3 2 2" xfId="3534"/>
    <cellStyle name="Berekening 4 3 2 2 2" xfId="3535"/>
    <cellStyle name="Berekening 4 3 2 2 3" xfId="3536"/>
    <cellStyle name="Berekening 4 3 2_Brygga Q" xfId="3537"/>
    <cellStyle name="Berekening 4 3 3" xfId="3538"/>
    <cellStyle name="Berekening 4 3 3 2" xfId="3539"/>
    <cellStyle name="Berekening 4 3 3 3" xfId="3540"/>
    <cellStyle name="Berekening 4 3_Brygga Q" xfId="3541"/>
    <cellStyle name="Berekening 4 4" xfId="3542"/>
    <cellStyle name="Berekening 4 4 2" xfId="3543"/>
    <cellStyle name="Berekening 4 4 2 2" xfId="3544"/>
    <cellStyle name="Berekening 4 4 2 2 2" xfId="3545"/>
    <cellStyle name="Berekening 4 4 2 2 3" xfId="3546"/>
    <cellStyle name="Berekening 4 4 2_Brygga Q" xfId="3547"/>
    <cellStyle name="Berekening 4 4 3" xfId="3548"/>
    <cellStyle name="Berekening 4 4 3 2" xfId="3549"/>
    <cellStyle name="Berekening 4 4 3 3" xfId="3550"/>
    <cellStyle name="Berekening 4 4_Brygga Q" xfId="3551"/>
    <cellStyle name="Berekening 4 5" xfId="3552"/>
    <cellStyle name="Berekening 4 5 2" xfId="3553"/>
    <cellStyle name="Berekening 4 5 2 2" xfId="3554"/>
    <cellStyle name="Berekening 4 5 2 3" xfId="3555"/>
    <cellStyle name="Berekening 4 5_Brygga Q" xfId="3556"/>
    <cellStyle name="Berekening 4 6" xfId="3557"/>
    <cellStyle name="Berekening 4 6 2" xfId="3558"/>
    <cellStyle name="Berekening 4 6 2 2" xfId="3559"/>
    <cellStyle name="Berekening 4 6 2 3" xfId="3560"/>
    <cellStyle name="Berekening 4 6_Brygga Q" xfId="3561"/>
    <cellStyle name="Berekening 4 7" xfId="3562"/>
    <cellStyle name="Berekening 4 7 2" xfId="3563"/>
    <cellStyle name="Berekening 4 7 3" xfId="3564"/>
    <cellStyle name="Berekening 4 7 4" xfId="3565"/>
    <cellStyle name="Berekening 4 8" xfId="3566"/>
    <cellStyle name="Berekening 4 8 2" xfId="3567"/>
    <cellStyle name="Berekening 4 8 3" xfId="3568"/>
    <cellStyle name="Berekening 4 8 4" xfId="3569"/>
    <cellStyle name="Berekening 4 9" xfId="3570"/>
    <cellStyle name="Berekening 4 9 2" xfId="3571"/>
    <cellStyle name="Berekening 4 9 3" xfId="3572"/>
    <cellStyle name="Berekening 4 9 4" xfId="3573"/>
    <cellStyle name="Berekening 4_Brygga Q" xfId="3574"/>
    <cellStyle name="Berekening 5" xfId="3575"/>
    <cellStyle name="Berekening 5 2" xfId="3576"/>
    <cellStyle name="Berekening 5 2 2" xfId="3577"/>
    <cellStyle name="Berekening 5 2 2 2" xfId="3578"/>
    <cellStyle name="Berekening 5 2 2 3" xfId="3579"/>
    <cellStyle name="Berekening 5 2_Brygga Q" xfId="3580"/>
    <cellStyle name="Berekening 5 3" xfId="3581"/>
    <cellStyle name="Berekening 5 3 2" xfId="3582"/>
    <cellStyle name="Berekening 5 3 3" xfId="3583"/>
    <cellStyle name="Berekening 5_Brygga Q" xfId="3584"/>
    <cellStyle name="Berekening 6" xfId="3585"/>
    <cellStyle name="Berekening 6 2" xfId="3586"/>
    <cellStyle name="Berekening 6 2 2" xfId="3587"/>
    <cellStyle name="Berekening 6 2 3" xfId="3588"/>
    <cellStyle name="Berekening 6_Brygga Q" xfId="3589"/>
    <cellStyle name="Berekening 7" xfId="3590"/>
    <cellStyle name="Berekening 7 2" xfId="3591"/>
    <cellStyle name="Berekening 7 2 2" xfId="3592"/>
    <cellStyle name="Berekening 7 2 3" xfId="3593"/>
    <cellStyle name="Berekening 7_Brygga Q" xfId="3594"/>
    <cellStyle name="Berekening 8" xfId="3595"/>
    <cellStyle name="Berekening 8 2" xfId="3596"/>
    <cellStyle name="Berekening 8 2 2" xfId="3597"/>
    <cellStyle name="Berekening 8 2 3" xfId="3598"/>
    <cellStyle name="Berekening 8_Brygga Q" xfId="3599"/>
    <cellStyle name="Berekening 9" xfId="3600"/>
    <cellStyle name="Berekening 9 2" xfId="3601"/>
    <cellStyle name="Berekening 9 2 2" xfId="3602"/>
    <cellStyle name="Berekening 9 2 3" xfId="3603"/>
    <cellStyle name="Berekening 9_Brygga Q" xfId="3604"/>
    <cellStyle name="Berekening_Brygga Q" xfId="3605"/>
    <cellStyle name="Beräkning" xfId="3891"/>
    <cellStyle name="Beräkning 10" xfId="3606"/>
    <cellStyle name="Beräkning 10 2" xfId="3607"/>
    <cellStyle name="Beräkning 10 2 2" xfId="4563"/>
    <cellStyle name="Beräkning 10 3" xfId="3608"/>
    <cellStyle name="Beräkning 10 4" xfId="13913"/>
    <cellStyle name="Beräkning 10 5" xfId="25592"/>
    <cellStyle name="Beräkning 10_Balance sheet - Parent" xfId="38705"/>
    <cellStyle name="Beräkning 11" xfId="3609"/>
    <cellStyle name="Beräkning 2" xfId="3610"/>
    <cellStyle name="Beräkning 2 2" xfId="3611"/>
    <cellStyle name="Beräkning 2 2 2" xfId="4562"/>
    <cellStyle name="Beräkning 2 3" xfId="3612"/>
    <cellStyle name="Beräkning 2 4" xfId="11704"/>
    <cellStyle name="Beräkning 2 5" xfId="25593"/>
    <cellStyle name="Beräkning 2_Balance sheet - Parent" xfId="38706"/>
    <cellStyle name="Beräkning 3" xfId="3613"/>
    <cellStyle name="Beräkning 3 10" xfId="3614"/>
    <cellStyle name="Beräkning 3 10 2" xfId="3615"/>
    <cellStyle name="Beräkning 3 10 2 2" xfId="3616"/>
    <cellStyle name="Beräkning 3 10 2_Balance sheet - Parent" xfId="38707"/>
    <cellStyle name="Beräkning 3 10 3" xfId="3617"/>
    <cellStyle name="Beräkning 3 10 4" xfId="3618"/>
    <cellStyle name="Beräkning 3 10 5" xfId="4730"/>
    <cellStyle name="Beräkning 3 11" xfId="11705"/>
    <cellStyle name="Beräkning 3 2" xfId="3619"/>
    <cellStyle name="Beräkning 3 2 10" xfId="3620"/>
    <cellStyle name="Beräkning 3 2 10 2" xfId="3621"/>
    <cellStyle name="Beräkning 3 2 10 3" xfId="3622"/>
    <cellStyle name="Beräkning 3 2 10 4" xfId="3623"/>
    <cellStyle name="Beräkning 3 2 11" xfId="3624"/>
    <cellStyle name="Beräkning 3 2 11 2" xfId="3625"/>
    <cellStyle name="Beräkning 3 2 11 3" xfId="3626"/>
    <cellStyle name="Beräkning 3 2 2" xfId="3627"/>
    <cellStyle name="Beräkning 3 2 2 2" xfId="3628"/>
    <cellStyle name="Beräkning 3 2 2 2 2" xfId="3629"/>
    <cellStyle name="Beräkning 3 2 2 2 2 2" xfId="3630"/>
    <cellStyle name="Beräkning 3 2 2 2 2 3" xfId="3631"/>
    <cellStyle name="Beräkning 3 2 2 2_Brygga Q" xfId="3632"/>
    <cellStyle name="Beräkning 3 2 2 3" xfId="3633"/>
    <cellStyle name="Beräkning 3 2 2 3 2" xfId="3634"/>
    <cellStyle name="Beräkning 3 2 2 3 3" xfId="3635"/>
    <cellStyle name="Beräkning 3 2 2_Brygga Q" xfId="3636"/>
    <cellStyle name="Beräkning 3 2 3" xfId="3637"/>
    <cellStyle name="Beräkning 3 2 3 2" xfId="3638"/>
    <cellStyle name="Beräkning 3 2 3 2 2" xfId="3639"/>
    <cellStyle name="Beräkning 3 2 3 2 2 2" xfId="3640"/>
    <cellStyle name="Beräkning 3 2 3 2 2 3" xfId="3641"/>
    <cellStyle name="Beräkning 3 2 3 2_Brygga Q" xfId="3642"/>
    <cellStyle name="Beräkning 3 2 3 3" xfId="3643"/>
    <cellStyle name="Beräkning 3 2 3 3 2" xfId="3644"/>
    <cellStyle name="Beräkning 3 2 3 3 3" xfId="3645"/>
    <cellStyle name="Beräkning 3 2 3_Brygga Q" xfId="3646"/>
    <cellStyle name="Beräkning 3 2 4" xfId="3647"/>
    <cellStyle name="Beräkning 3 2 4 2" xfId="3648"/>
    <cellStyle name="Beräkning 3 2 4 2 2" xfId="3649"/>
    <cellStyle name="Beräkning 3 2 4 2 2 2" xfId="3650"/>
    <cellStyle name="Beräkning 3 2 4 2 2 3" xfId="3651"/>
    <cellStyle name="Beräkning 3 2 4 2_Brygga Q" xfId="3652"/>
    <cellStyle name="Beräkning 3 2 4 3" xfId="3653"/>
    <cellStyle name="Beräkning 3 2 4 3 2" xfId="3654"/>
    <cellStyle name="Beräkning 3 2 4 3 3" xfId="3655"/>
    <cellStyle name="Beräkning 3 2 4_Brygga Q" xfId="3656"/>
    <cellStyle name="Beräkning 3 2 5" xfId="3657"/>
    <cellStyle name="Beräkning 3 2 5 2" xfId="3658"/>
    <cellStyle name="Beräkning 3 2 5 2 2" xfId="3659"/>
    <cellStyle name="Beräkning 3 2 5 2 3" xfId="3660"/>
    <cellStyle name="Beräkning 3 2 5_Brygga Q" xfId="3661"/>
    <cellStyle name="Beräkning 3 2 6" xfId="3662"/>
    <cellStyle name="Beräkning 3 2 6 2" xfId="3663"/>
    <cellStyle name="Beräkning 3 2 6 2 2" xfId="3664"/>
    <cellStyle name="Beräkning 3 2 6 2 3" xfId="3665"/>
    <cellStyle name="Beräkning 3 2 6_Brygga Q" xfId="3666"/>
    <cellStyle name="Beräkning 3 2 7" xfId="3667"/>
    <cellStyle name="Beräkning 3 2 7 2" xfId="3668"/>
    <cellStyle name="Beräkning 3 2 7 3" xfId="3669"/>
    <cellStyle name="Beräkning 3 2 7 4" xfId="3670"/>
    <cellStyle name="Beräkning 3 2 8" xfId="3671"/>
    <cellStyle name="Beräkning 3 2 8 2" xfId="3672"/>
    <cellStyle name="Beräkning 3 2 8 3" xfId="3673"/>
    <cellStyle name="Beräkning 3 2 8 4" xfId="3674"/>
    <cellStyle name="Beräkning 3 2 9" xfId="3675"/>
    <cellStyle name="Beräkning 3 2 9 2" xfId="3676"/>
    <cellStyle name="Beräkning 3 2 9 3" xfId="3677"/>
    <cellStyle name="Beräkning 3 2 9 4" xfId="3678"/>
    <cellStyle name="Beräkning 3 2_Brygga Q" xfId="3679"/>
    <cellStyle name="Beräkning 3 3" xfId="3680"/>
    <cellStyle name="Beräkning 3 3 10" xfId="3681"/>
    <cellStyle name="Beräkning 3 3 10 2" xfId="3682"/>
    <cellStyle name="Beräkning 3 3 10 3" xfId="3683"/>
    <cellStyle name="Beräkning 3 3 10 4" xfId="3684"/>
    <cellStyle name="Beräkning 3 3 11" xfId="3685"/>
    <cellStyle name="Beräkning 3 3 11 2" xfId="3686"/>
    <cellStyle name="Beräkning 3 3 11 3" xfId="3687"/>
    <cellStyle name="Beräkning 3 3 2" xfId="3688"/>
    <cellStyle name="Beräkning 3 3 2 2" xfId="3689"/>
    <cellStyle name="Beräkning 3 3 2 2 2" xfId="3690"/>
    <cellStyle name="Beräkning 3 3 2 2 2 2" xfId="3691"/>
    <cellStyle name="Beräkning 3 3 2 2 2 3" xfId="3692"/>
    <cellStyle name="Beräkning 3 3 2 2_Brygga Q" xfId="3693"/>
    <cellStyle name="Beräkning 3 3 2 3" xfId="3694"/>
    <cellStyle name="Beräkning 3 3 2 3 2" xfId="3695"/>
    <cellStyle name="Beräkning 3 3 2 3 3" xfId="3696"/>
    <cellStyle name="Beräkning 3 3 2_Brygga Q" xfId="3697"/>
    <cellStyle name="Beräkning 3 3 3" xfId="3698"/>
    <cellStyle name="Beräkning 3 3 3 2" xfId="3699"/>
    <cellStyle name="Beräkning 3 3 3 2 2" xfId="3700"/>
    <cellStyle name="Beräkning 3 3 3 2 2 2" xfId="3701"/>
    <cellStyle name="Beräkning 3 3 3 2 2 3" xfId="3702"/>
    <cellStyle name="Beräkning 3 3 3 2_Brygga Q" xfId="3703"/>
    <cellStyle name="Beräkning 3 3 3 3" xfId="3704"/>
    <cellStyle name="Beräkning 3 3 3 3 2" xfId="3705"/>
    <cellStyle name="Beräkning 3 3 3 3 3" xfId="3706"/>
    <cellStyle name="Beräkning 3 3 3_Brygga Q" xfId="3707"/>
    <cellStyle name="Beräkning 3 3 4" xfId="3708"/>
    <cellStyle name="Beräkning 3 3 4 2" xfId="3709"/>
    <cellStyle name="Beräkning 3 3 4 2 2" xfId="3710"/>
    <cellStyle name="Beräkning 3 3 4 2 2 2" xfId="3711"/>
    <cellStyle name="Beräkning 3 3 4 2 2 3" xfId="3712"/>
    <cellStyle name="Beräkning 3 3 4 2_Brygga Q" xfId="3713"/>
    <cellStyle name="Beräkning 3 3 4 3" xfId="3714"/>
    <cellStyle name="Beräkning 3 3 4 3 2" xfId="3715"/>
    <cellStyle name="Beräkning 3 3 4 3 3" xfId="3716"/>
    <cellStyle name="Beräkning 3 3 4_Brygga Q" xfId="3717"/>
    <cellStyle name="Beräkning 3 3 5" xfId="3718"/>
    <cellStyle name="Beräkning 3 3 5 2" xfId="3719"/>
    <cellStyle name="Beräkning 3 3 5 2 2" xfId="3720"/>
    <cellStyle name="Beräkning 3 3 5 2 3" xfId="3721"/>
    <cellStyle name="Beräkning 3 3 5_Brygga Q" xfId="3722"/>
    <cellStyle name="Beräkning 3 3 6" xfId="3723"/>
    <cellStyle name="Beräkning 3 3 6 2" xfId="3724"/>
    <cellStyle name="Beräkning 3 3 6 2 2" xfId="3725"/>
    <cellStyle name="Beräkning 3 3 6 2 3" xfId="3726"/>
    <cellStyle name="Beräkning 3 3 6_Brygga Q" xfId="3727"/>
    <cellStyle name="Beräkning 3 3 7" xfId="3728"/>
    <cellStyle name="Beräkning 3 3 7 2" xfId="3729"/>
    <cellStyle name="Beräkning 3 3 7 3" xfId="3730"/>
    <cellStyle name="Beräkning 3 3 7 4" xfId="3731"/>
    <cellStyle name="Beräkning 3 3 8" xfId="3732"/>
    <cellStyle name="Beräkning 3 3 8 2" xfId="3733"/>
    <cellStyle name="Beräkning 3 3 8 3" xfId="3734"/>
    <cellStyle name="Beräkning 3 3 8 4" xfId="3735"/>
    <cellStyle name="Beräkning 3 3 9" xfId="3736"/>
    <cellStyle name="Beräkning 3 3 9 2" xfId="3737"/>
    <cellStyle name="Beräkning 3 3 9 3" xfId="3738"/>
    <cellStyle name="Beräkning 3 3 9 4" xfId="3739"/>
    <cellStyle name="Beräkning 3 3_Brygga Q" xfId="3740"/>
    <cellStyle name="Beräkning 3 4" xfId="3741"/>
    <cellStyle name="Beräkning 3 4 2" xfId="3742"/>
    <cellStyle name="Beräkning 3 4 2 2" xfId="3743"/>
    <cellStyle name="Beräkning 3 4 2 2 2" xfId="3744"/>
    <cellStyle name="Beräkning 3 4 2 2 3" xfId="3745"/>
    <cellStyle name="Beräkning 3 4 2_Brygga Q" xfId="3746"/>
    <cellStyle name="Beräkning 3 4 3" xfId="3747"/>
    <cellStyle name="Beräkning 3 4 3 2" xfId="3748"/>
    <cellStyle name="Beräkning 3 4 3 3" xfId="3749"/>
    <cellStyle name="Beräkning 3 4_Brygga Q" xfId="3750"/>
    <cellStyle name="Beräkning 3 5" xfId="3751"/>
    <cellStyle name="Beräkning 3 5 2" xfId="3752"/>
    <cellStyle name="Beräkning 3 5 2 2" xfId="3753"/>
    <cellStyle name="Beräkning 3 5 2 3" xfId="3754"/>
    <cellStyle name="Beräkning 3 5 3" xfId="3755"/>
    <cellStyle name="Beräkning 3 5 3 2" xfId="3756"/>
    <cellStyle name="Beräkning 3 5 3 2 2" xfId="4731"/>
    <cellStyle name="Beräkning 3 5 3 3" xfId="13543"/>
    <cellStyle name="Beräkning 3 5 3 4" xfId="25594"/>
    <cellStyle name="Beräkning 3 5 4" xfId="3757"/>
    <cellStyle name="Beräkning 3 5 4 2" xfId="4388"/>
    <cellStyle name="Beräkning 3 5 5" xfId="3758"/>
    <cellStyle name="Beräkning 3 5 6" xfId="11706"/>
    <cellStyle name="Beräkning 3 5_Brygga Q" xfId="3759"/>
    <cellStyle name="Beräkning 3 6" xfId="3760"/>
    <cellStyle name="Beräkning 3 6 2" xfId="3761"/>
    <cellStyle name="Beräkning 3 6 2 2" xfId="3762"/>
    <cellStyle name="Beräkning 3 6 2 3" xfId="3763"/>
    <cellStyle name="Beräkning 3 6_Brygga Q" xfId="3764"/>
    <cellStyle name="Beräkning 3 7" xfId="3765"/>
    <cellStyle name="Beräkning 3 7 2" xfId="3766"/>
    <cellStyle name="Beräkning 3 7 2 2" xfId="3767"/>
    <cellStyle name="Beräkning 3 7 2 3" xfId="3768"/>
    <cellStyle name="Beräkning 3 7_Brygga Q" xfId="3769"/>
    <cellStyle name="Beräkning 3 8" xfId="3770"/>
    <cellStyle name="Beräkning 3 8 2" xfId="3771"/>
    <cellStyle name="Beräkning 3 8 2 2" xfId="3772"/>
    <cellStyle name="Beräkning 3 8 2 3" xfId="3773"/>
    <cellStyle name="Beräkning 3 8_Brygga Q" xfId="3774"/>
    <cellStyle name="Beräkning 3 9" xfId="3775"/>
    <cellStyle name="Beräkning 3 9 2" xfId="3776"/>
    <cellStyle name="Beräkning 3 9 3" xfId="3777"/>
    <cellStyle name="Beräkning 3 9 4" xfId="3778"/>
    <cellStyle name="Beräkning 3 9_Brygga Q" xfId="3779"/>
    <cellStyle name="Beräkning 3_Brygga Q" xfId="3780"/>
    <cellStyle name="Beräkning 4" xfId="3781"/>
    <cellStyle name="Beräkning 4 10" xfId="3782"/>
    <cellStyle name="Beräkning 4 10 2" xfId="3783"/>
    <cellStyle name="Beräkning 4 10 3" xfId="3784"/>
    <cellStyle name="Beräkning 4 10 4" xfId="3785"/>
    <cellStyle name="Beräkning 4 11" xfId="3786"/>
    <cellStyle name="Beräkning 4 11 2" xfId="3787"/>
    <cellStyle name="Beräkning 4 11 3" xfId="3788"/>
    <cellStyle name="Beräkning 4 11 4" xfId="3789"/>
    <cellStyle name="Beräkning 4 12" xfId="3790"/>
    <cellStyle name="Beräkning 4 12 2" xfId="3791"/>
    <cellStyle name="Beräkning 4 12 3" xfId="3792"/>
    <cellStyle name="Beräkning 4 2" xfId="3793"/>
    <cellStyle name="Beräkning 4 2 2" xfId="3794"/>
    <cellStyle name="Beräkning 4 2 2 2" xfId="3795"/>
    <cellStyle name="Beräkning 4 2 2 2 2" xfId="3796"/>
    <cellStyle name="Beräkning 4 2 2 2 3" xfId="3797"/>
    <cellStyle name="Beräkning 4 2 2_Brygga Q" xfId="3798"/>
    <cellStyle name="Beräkning 4 2 3" xfId="3799"/>
    <cellStyle name="Beräkning 4 2 3 2" xfId="3800"/>
    <cellStyle name="Beräkning 4 2 3 3" xfId="3801"/>
    <cellStyle name="Beräkning 4 2_Brygga Q" xfId="3802"/>
    <cellStyle name="Beräkning 4 3" xfId="3803"/>
    <cellStyle name="Beräkning 4 3 2" xfId="3804"/>
    <cellStyle name="Beräkning 4 3 2 2" xfId="3805"/>
    <cellStyle name="Beräkning 4 3 2 2 2" xfId="3806"/>
    <cellStyle name="Beräkning 4 3 2 2 3" xfId="3807"/>
    <cellStyle name="Beräkning 4 3 2_Brygga Q" xfId="3808"/>
    <cellStyle name="Beräkning 4 3 3" xfId="3809"/>
    <cellStyle name="Beräkning 4 3 3 2" xfId="3810"/>
    <cellStyle name="Beräkning 4 3 3 3" xfId="3811"/>
    <cellStyle name="Beräkning 4 3_Brygga Q" xfId="3812"/>
    <cellStyle name="Beräkning 4 4" xfId="3813"/>
    <cellStyle name="Beräkning 4 4 2" xfId="3814"/>
    <cellStyle name="Beräkning 4 4 2 2" xfId="3815"/>
    <cellStyle name="Beräkning 4 4 2 2 2" xfId="3816"/>
    <cellStyle name="Beräkning 4 4 2 2 3" xfId="3817"/>
    <cellStyle name="Beräkning 4 4 2_Brygga Q" xfId="3818"/>
    <cellStyle name="Beräkning 4 4 3" xfId="3819"/>
    <cellStyle name="Beräkning 4 4 3 2" xfId="3820"/>
    <cellStyle name="Beräkning 4 4 3 3" xfId="3821"/>
    <cellStyle name="Beräkning 4 4_Brygga Q" xfId="3822"/>
    <cellStyle name="Beräkning 4 5" xfId="3823"/>
    <cellStyle name="Beräkning 4 5 2" xfId="3824"/>
    <cellStyle name="Beräkning 4 5 2 2" xfId="3825"/>
    <cellStyle name="Beräkning 4 5 2 3" xfId="3826"/>
    <cellStyle name="Beräkning 4 5_Brygga Q" xfId="3827"/>
    <cellStyle name="Beräkning 4 6" xfId="3828"/>
    <cellStyle name="Beräkning 4 6 2" xfId="3829"/>
    <cellStyle name="Beräkning 4 6 2 2" xfId="3830"/>
    <cellStyle name="Beräkning 4 6 2 3" xfId="3831"/>
    <cellStyle name="Beräkning 4 6_Brygga Q" xfId="3832"/>
    <cellStyle name="Beräkning 4 7" xfId="3833"/>
    <cellStyle name="Beräkning 4 7 2" xfId="3834"/>
    <cellStyle name="Beräkning 4 7 2 2" xfId="3835"/>
    <cellStyle name="Beräkning 4 7 2 3" xfId="3836"/>
    <cellStyle name="Beräkning 4 7_Brygga Q" xfId="3837"/>
    <cellStyle name="Beräkning 4 8" xfId="3838"/>
    <cellStyle name="Beräkning 4 8 2" xfId="3839"/>
    <cellStyle name="Beräkning 4 8 3" xfId="3840"/>
    <cellStyle name="Beräkning 4 8 4" xfId="3841"/>
    <cellStyle name="Beräkning 4 9" xfId="3842"/>
    <cellStyle name="Beräkning 4 9 2" xfId="3843"/>
    <cellStyle name="Beräkning 4 9 3" xfId="3844"/>
    <cellStyle name="Beräkning 4 9 4" xfId="3845"/>
    <cellStyle name="Beräkning 4_Brygga Q" xfId="3846"/>
    <cellStyle name="Beräkning 5" xfId="3847"/>
    <cellStyle name="Beräkning 5 2" xfId="3848"/>
    <cellStyle name="Beräkning 5 2 2" xfId="3849"/>
    <cellStyle name="Beräkning 5 2 2 2" xfId="4387"/>
    <cellStyle name="Beräkning 5 2 3" xfId="13542"/>
    <cellStyle name="Beräkning 5 2 4" xfId="25596"/>
    <cellStyle name="Beräkning 5 3" xfId="3850"/>
    <cellStyle name="Beräkning 5 3 2" xfId="3851"/>
    <cellStyle name="Beräkning 5 3 2 2" xfId="4384"/>
    <cellStyle name="Beräkning 5 3 3" xfId="13885"/>
    <cellStyle name="Beräkning 5 3 4" xfId="25597"/>
    <cellStyle name="Beräkning 5 4" xfId="3852"/>
    <cellStyle name="Beräkning 5 4 2" xfId="4564"/>
    <cellStyle name="Beräkning 5 4 3" xfId="43512"/>
    <cellStyle name="Beräkning 5 5" xfId="3853"/>
    <cellStyle name="Beräkning 5 6" xfId="11707"/>
    <cellStyle name="Beräkning 5 7" xfId="25595"/>
    <cellStyle name="Beräkning 5_Balance sheet - Parent" xfId="38708"/>
    <cellStyle name="Beräkning 6" xfId="3854"/>
    <cellStyle name="Beräkning 6 2" xfId="3855"/>
    <cellStyle name="Beräkning 6 2 2" xfId="4565"/>
    <cellStyle name="Beräkning 6 3" xfId="3856"/>
    <cellStyle name="Beräkning 6 4" xfId="11708"/>
    <cellStyle name="Beräkning 6 5" xfId="25598"/>
    <cellStyle name="Beräkning 6_Balance sheet - Parent" xfId="38709"/>
    <cellStyle name="Beräkning 7" xfId="3857"/>
    <cellStyle name="Beräkning 7 2" xfId="3858"/>
    <cellStyle name="Beräkning 7 2 2" xfId="4386"/>
    <cellStyle name="Beräkning 7 3" xfId="3859"/>
    <cellStyle name="Beräkning 7 4" xfId="11709"/>
    <cellStyle name="Beräkning 7 5" xfId="25599"/>
    <cellStyle name="Beräkning 7_Balance sheet - Parent" xfId="38710"/>
    <cellStyle name="Beräkning 8" xfId="3860"/>
    <cellStyle name="Beräkning 8 2" xfId="3861"/>
    <cellStyle name="Beräkning 8 2 2" xfId="4385"/>
    <cellStyle name="Beräkning 8 3" xfId="3862"/>
    <cellStyle name="Beräkning 8 4" xfId="13699"/>
    <cellStyle name="Beräkning 8 5" xfId="25600"/>
    <cellStyle name="Beräkning 8_Balance sheet - Parent" xfId="38711"/>
    <cellStyle name="Beräkning 9" xfId="3863"/>
    <cellStyle name="Beräkning 9 2" xfId="3864"/>
    <cellStyle name="Beräkning 9 2 2" xfId="4732"/>
    <cellStyle name="Beräkning 9 3" xfId="3865"/>
    <cellStyle name="Beräkning 9 4" xfId="13698"/>
    <cellStyle name="Beräkning 9 5" xfId="25601"/>
    <cellStyle name="Beräkning 9_Balance sheet - Parent" xfId="38712"/>
    <cellStyle name="Beräkning_Balance sheet - Parent" xfId="38704"/>
    <cellStyle name="Blankettnamn" xfId="3866"/>
    <cellStyle name="Body" xfId="3867"/>
    <cellStyle name="Bra" xfId="6015"/>
    <cellStyle name="Bra 10" xfId="43827"/>
    <cellStyle name="Bra 2" xfId="3868"/>
    <cellStyle name="Bra 2 2" xfId="3869"/>
    <cellStyle name="Bra 2 2 2" xfId="4566"/>
    <cellStyle name="Bra 2 3" xfId="3870"/>
    <cellStyle name="Bra 2 4" xfId="11710"/>
    <cellStyle name="Bra 2 5" xfId="25602"/>
    <cellStyle name="Bra 2_Balance sheet - Parent" xfId="38714"/>
    <cellStyle name="Bra 3" xfId="3871"/>
    <cellStyle name="Bra 3 2" xfId="3872"/>
    <cellStyle name="Bra 3 3" xfId="3873"/>
    <cellStyle name="Bra 3 3 2" xfId="3874"/>
    <cellStyle name="Bra 3 3 2 2" xfId="4568"/>
    <cellStyle name="Bra 3 3 3" xfId="3875"/>
    <cellStyle name="Bra 3 3 4" xfId="11712"/>
    <cellStyle name="Bra 3 3 5" xfId="25603"/>
    <cellStyle name="Bra 3 3_Balance sheet - Parent" xfId="38715"/>
    <cellStyle name="Bra 3 4" xfId="3876"/>
    <cellStyle name="Bra 3 5" xfId="3877"/>
    <cellStyle name="Bra 3 5 2" xfId="4567"/>
    <cellStyle name="Bra 3 6" xfId="11711"/>
    <cellStyle name="Bra 3_Brygga Q" xfId="3878"/>
    <cellStyle name="Bra 4" xfId="3879"/>
    <cellStyle name="Bra 4 2" xfId="3880"/>
    <cellStyle name="Bra 4 2 2" xfId="3881"/>
    <cellStyle name="Bra 4 2 2 2" xfId="4570"/>
    <cellStyle name="Bra 4 2 3" xfId="13541"/>
    <cellStyle name="Bra 4 2 4" xfId="25605"/>
    <cellStyle name="Bra 4 3" xfId="3882"/>
    <cellStyle name="Bra 4 3 2" xfId="3883"/>
    <cellStyle name="Bra 4 3 2 2" xfId="4569"/>
    <cellStyle name="Bra 4 3 3" xfId="13886"/>
    <cellStyle name="Bra 4 3 4" xfId="25606"/>
    <cellStyle name="Bra 4 4" xfId="3884"/>
    <cellStyle name="Bra 4 4 2" xfId="4733"/>
    <cellStyle name="Bra 4 4 3" xfId="43511"/>
    <cellStyle name="Bra 4 5" xfId="3885"/>
    <cellStyle name="Bra 4 6" xfId="11713"/>
    <cellStyle name="Bra 4 7" xfId="25604"/>
    <cellStyle name="Bra 4_Balance sheet - Parent" xfId="38716"/>
    <cellStyle name="Bra 5" xfId="3886"/>
    <cellStyle name="Bra 6" xfId="43304"/>
    <cellStyle name="Bra 7" xfId="43498"/>
    <cellStyle name="Bra 8" xfId="43826"/>
    <cellStyle name="Bra 9" xfId="43823"/>
    <cellStyle name="Bra_Balance sheet - Parent" xfId="38713"/>
    <cellStyle name="Bracket" xfId="3887"/>
    <cellStyle name="Calc Currency (0)" xfId="3888"/>
    <cellStyle name="Calc Currency (0) 2" xfId="3889"/>
    <cellStyle name="Calc Currency (0) 2 2" xfId="21027"/>
    <cellStyle name="Calc Currency (0) 2_Balance sheet - Parent" xfId="38717"/>
    <cellStyle name="Calc Currency (0) 3" xfId="21026"/>
    <cellStyle name="Calc Currency (0)_1" xfId="3890"/>
    <cellStyle name="Calculation 10" xfId="3892"/>
    <cellStyle name="Calculation 10 2" xfId="4734"/>
    <cellStyle name="Calculation 11" xfId="11714"/>
    <cellStyle name="Calculation 11 2" xfId="4735"/>
    <cellStyle name="Calculation 12" xfId="25607"/>
    <cellStyle name="Calculation 2" xfId="3893"/>
    <cellStyle name="Calculation 2 10" xfId="3894"/>
    <cellStyle name="Calculation 2 10 2" xfId="3895"/>
    <cellStyle name="Calculation 2 10 3" xfId="3896"/>
    <cellStyle name="Calculation 2 10 4" xfId="3897"/>
    <cellStyle name="Calculation 2 10 5" xfId="4736"/>
    <cellStyle name="Calculation 2 11" xfId="3898"/>
    <cellStyle name="Calculation 2 12" xfId="25608"/>
    <cellStyle name="Calculation 2 2" xfId="3899"/>
    <cellStyle name="Calculation 2 2 10" xfId="3900"/>
    <cellStyle name="Calculation 2 2 10 2" xfId="3901"/>
    <cellStyle name="Calculation 2 2 10 3" xfId="3902"/>
    <cellStyle name="Calculation 2 2 10 4" xfId="3903"/>
    <cellStyle name="Calculation 2 2 11" xfId="3904"/>
    <cellStyle name="Calculation 2 2 11 2" xfId="3905"/>
    <cellStyle name="Calculation 2 2 11 3" xfId="3906"/>
    <cellStyle name="Calculation 2 2 11 4" xfId="3907"/>
    <cellStyle name="Calculation 2 2 12" xfId="3908"/>
    <cellStyle name="Calculation 2 2 12 2" xfId="3909"/>
    <cellStyle name="Calculation 2 2 12 3" xfId="3910"/>
    <cellStyle name="Calculation 2 2 2" xfId="3911"/>
    <cellStyle name="Calculation 2 2 2 2" xfId="3912"/>
    <cellStyle name="Calculation 2 2 2 2 2" xfId="3913"/>
    <cellStyle name="Calculation 2 2 2 2 2 2" xfId="3914"/>
    <cellStyle name="Calculation 2 2 2 2 2 3" xfId="3915"/>
    <cellStyle name="Calculation 2 2 2 2_Brygga Q" xfId="3916"/>
    <cellStyle name="Calculation 2 2 2 3" xfId="3917"/>
    <cellStyle name="Calculation 2 2 2 3 2" xfId="3918"/>
    <cellStyle name="Calculation 2 2 2 3 3" xfId="3919"/>
    <cellStyle name="Calculation 2 2 2 3_Brygga Q" xfId="3920"/>
    <cellStyle name="Calculation 2 2 2 4" xfId="3921"/>
    <cellStyle name="Calculation 2 2 2_Brygga Q" xfId="3922"/>
    <cellStyle name="Calculation 2 2 3" xfId="3923"/>
    <cellStyle name="Calculation 2 2 3 2" xfId="3924"/>
    <cellStyle name="Calculation 2 2 3 2 2" xfId="3925"/>
    <cellStyle name="Calculation 2 2 3 2 2 2" xfId="3926"/>
    <cellStyle name="Calculation 2 2 3 2 2 3" xfId="3927"/>
    <cellStyle name="Calculation 2 2 3 2_Brygga Q" xfId="3928"/>
    <cellStyle name="Calculation 2 2 3 3" xfId="3929"/>
    <cellStyle name="Calculation 2 2 3 3 2" xfId="3930"/>
    <cellStyle name="Calculation 2 2 3 3 3" xfId="3931"/>
    <cellStyle name="Calculation 2 2 3_Brygga Q" xfId="3932"/>
    <cellStyle name="Calculation 2 2 4" xfId="3933"/>
    <cellStyle name="Calculation 2 2 4 2" xfId="3934"/>
    <cellStyle name="Calculation 2 2 4 2 2" xfId="3935"/>
    <cellStyle name="Calculation 2 2 4 2 2 2" xfId="3936"/>
    <cellStyle name="Calculation 2 2 4 2 2 3" xfId="3937"/>
    <cellStyle name="Calculation 2 2 4 2_Brygga Q" xfId="3938"/>
    <cellStyle name="Calculation 2 2 4 3" xfId="3939"/>
    <cellStyle name="Calculation 2 2 4 3 2" xfId="3940"/>
    <cellStyle name="Calculation 2 2 4 3 3" xfId="3941"/>
    <cellStyle name="Calculation 2 2 4_Brygga Q" xfId="3942"/>
    <cellStyle name="Calculation 2 2 5" xfId="3943"/>
    <cellStyle name="Calculation 2 2 5 2" xfId="3944"/>
    <cellStyle name="Calculation 2 2 5 2 2" xfId="3945"/>
    <cellStyle name="Calculation 2 2 5 2 2 2" xfId="3946"/>
    <cellStyle name="Calculation 2 2 5 2 2 3" xfId="3947"/>
    <cellStyle name="Calculation 2 2 5 2_Brygga Q" xfId="3948"/>
    <cellStyle name="Calculation 2 2 5 3" xfId="3949"/>
    <cellStyle name="Calculation 2 2 5 3 2" xfId="3950"/>
    <cellStyle name="Calculation 2 2 5 3 3" xfId="3951"/>
    <cellStyle name="Calculation 2 2 5_Brygga Q" xfId="3952"/>
    <cellStyle name="Calculation 2 2 6" xfId="3953"/>
    <cellStyle name="Calculation 2 2 6 2" xfId="3954"/>
    <cellStyle name="Calculation 2 2 6 2 2" xfId="3955"/>
    <cellStyle name="Calculation 2 2 6 2 3" xfId="3956"/>
    <cellStyle name="Calculation 2 2 6_Brygga Q" xfId="3957"/>
    <cellStyle name="Calculation 2 2 7" xfId="5142"/>
    <cellStyle name="Calculation 2 2 7 2" xfId="5143"/>
    <cellStyle name="Calculation 2 2 7 2 2" xfId="5144"/>
    <cellStyle name="Calculation 2 2 7 2 2 2" xfId="17789"/>
    <cellStyle name="Calculation 2 2 7 2 2 3" xfId="26013"/>
    <cellStyle name="Calculation 2 2 7 2 2_Balance sheet - Parent" xfId="38721"/>
    <cellStyle name="Calculation 2 2 7 2 3" xfId="5145"/>
    <cellStyle name="Calculation 2 2 7 2 3 2" xfId="18542"/>
    <cellStyle name="Calculation 2 2 7 2 3 3" xfId="26014"/>
    <cellStyle name="Calculation 2 2 7 2 3_Balance sheet - Parent" xfId="38722"/>
    <cellStyle name="Calculation 2 2 7 2 4" xfId="13114"/>
    <cellStyle name="Calculation 2 2 7 2 5" xfId="26012"/>
    <cellStyle name="Calculation 2 2 7 2_Balance sheet - Parent" xfId="38720"/>
    <cellStyle name="Calculation 2 2 7 3" xfId="11715"/>
    <cellStyle name="Calculation 2 2 7 4" xfId="26011"/>
    <cellStyle name="Calculation 2 2 7_Balance sheet - Parent" xfId="38719"/>
    <cellStyle name="Calculation 2 2 8" xfId="5146"/>
    <cellStyle name="Calculation 2 2 8 2" xfId="5147"/>
    <cellStyle name="Calculation 2 2 8 2 2" xfId="17368"/>
    <cellStyle name="Calculation 2 2 8 2 3" xfId="26016"/>
    <cellStyle name="Calculation 2 2 8 2_Balance sheet - Parent" xfId="38724"/>
    <cellStyle name="Calculation 2 2 8 3" xfId="5148"/>
    <cellStyle name="Calculation 2 2 8 3 2" xfId="18560"/>
    <cellStyle name="Calculation 2 2 8 3 3" xfId="26017"/>
    <cellStyle name="Calculation 2 2 8 3_Balance sheet - Parent" xfId="38725"/>
    <cellStyle name="Calculation 2 2 8 4" xfId="5149"/>
    <cellStyle name="Calculation 2 2 8 4 2" xfId="18256"/>
    <cellStyle name="Calculation 2 2 8 4 3" xfId="26018"/>
    <cellStyle name="Calculation 2 2 8 4_Balance sheet - Parent" xfId="38726"/>
    <cellStyle name="Calculation 2 2 8 5" xfId="13113"/>
    <cellStyle name="Calculation 2 2 8 6" xfId="26015"/>
    <cellStyle name="Calculation 2 2 8_Balance sheet - Parent" xfId="38723"/>
    <cellStyle name="Calculation 2 2 9" xfId="5150"/>
    <cellStyle name="Calculation 2 2 9 2" xfId="5151"/>
    <cellStyle name="Calculation 2 2 9 2 2" xfId="17210"/>
    <cellStyle name="Calculation 2 2 9 2 3" xfId="26020"/>
    <cellStyle name="Calculation 2 2 9 2_Balance sheet - Parent" xfId="38728"/>
    <cellStyle name="Calculation 2 2 9 3" xfId="5152"/>
    <cellStyle name="Calculation 2 2 9 3 2" xfId="19023"/>
    <cellStyle name="Calculation 2 2 9 3 3" xfId="26021"/>
    <cellStyle name="Calculation 2 2 9 3_Balance sheet - Parent" xfId="38729"/>
    <cellStyle name="Calculation 2 2 9 4" xfId="5153"/>
    <cellStyle name="Calculation 2 2 9 4 2" xfId="18307"/>
    <cellStyle name="Calculation 2 2 9 4 3" xfId="26022"/>
    <cellStyle name="Calculation 2 2 9 4_Balance sheet - Parent" xfId="38730"/>
    <cellStyle name="Calculation 2 2 9 5" xfId="16511"/>
    <cellStyle name="Calculation 2 2 9 6" xfId="26019"/>
    <cellStyle name="Calculation 2 2 9_Balance sheet - Parent" xfId="38727"/>
    <cellStyle name="Calculation 2 2_Brygga Q" xfId="5154"/>
    <cellStyle name="Calculation 2 3" xfId="5155"/>
    <cellStyle name="Calculation 2 3 10" xfId="5156"/>
    <cellStyle name="Calculation 2 3 10 2" xfId="5157"/>
    <cellStyle name="Calculation 2 3 10 2 2" xfId="17116"/>
    <cellStyle name="Calculation 2 3 10 2 3" xfId="26025"/>
    <cellStyle name="Calculation 2 3 10 2_Balance sheet - Parent" xfId="38733"/>
    <cellStyle name="Calculation 2 3 10 3" xfId="5158"/>
    <cellStyle name="Calculation 2 3 10 3 2" xfId="17840"/>
    <cellStyle name="Calculation 2 3 10 3 3" xfId="26026"/>
    <cellStyle name="Calculation 2 3 10 3_Balance sheet - Parent" xfId="38734"/>
    <cellStyle name="Calculation 2 3 10 4" xfId="5159"/>
    <cellStyle name="Calculation 2 3 10 4 2" xfId="18396"/>
    <cellStyle name="Calculation 2 3 10 4 3" xfId="26027"/>
    <cellStyle name="Calculation 2 3 10 4_Balance sheet - Parent" xfId="38735"/>
    <cellStyle name="Calculation 2 3 10 5" xfId="16594"/>
    <cellStyle name="Calculation 2 3 10 6" xfId="26024"/>
    <cellStyle name="Calculation 2 3 10_Balance sheet - Parent" xfId="38732"/>
    <cellStyle name="Calculation 2 3 11" xfId="5160"/>
    <cellStyle name="Calculation 2 3 11 2" xfId="5161"/>
    <cellStyle name="Calculation 2 3 11 2 2" xfId="17822"/>
    <cellStyle name="Calculation 2 3 11 2 3" xfId="26029"/>
    <cellStyle name="Calculation 2 3 11 2_Balance sheet - Parent" xfId="38737"/>
    <cellStyle name="Calculation 2 3 11 3" xfId="5162"/>
    <cellStyle name="Calculation 2 3 11 3 2" xfId="18921"/>
    <cellStyle name="Calculation 2 3 11 3 3" xfId="26030"/>
    <cellStyle name="Calculation 2 3 11 3_Balance sheet - Parent" xfId="38738"/>
    <cellStyle name="Calculation 2 3 11 4" xfId="16645"/>
    <cellStyle name="Calculation 2 3 11 5" xfId="26028"/>
    <cellStyle name="Calculation 2 3 11_Balance sheet - Parent" xfId="38736"/>
    <cellStyle name="Calculation 2 3 12" xfId="11716"/>
    <cellStyle name="Calculation 2 3 13" xfId="26023"/>
    <cellStyle name="Calculation 2 3 2" xfId="5163"/>
    <cellStyle name="Calculation 2 3 2 2" xfId="5164"/>
    <cellStyle name="Calculation 2 3 2 2 2" xfId="5165"/>
    <cellStyle name="Calculation 2 3 2 2 2 2" xfId="5166"/>
    <cellStyle name="Calculation 2 3 2 2 2 2 2" xfId="18762"/>
    <cellStyle name="Calculation 2 3 2 2 2 2 3" xfId="26034"/>
    <cellStyle name="Calculation 2 3 2 2 2 2_Balance sheet - Parent" xfId="38742"/>
    <cellStyle name="Calculation 2 3 2 2 2 3" xfId="5167"/>
    <cellStyle name="Calculation 2 3 2 2 2 3 2" xfId="17552"/>
    <cellStyle name="Calculation 2 3 2 2 2 3 3" xfId="26035"/>
    <cellStyle name="Calculation 2 3 2 2 2 3_Balance sheet - Parent" xfId="38743"/>
    <cellStyle name="Calculation 2 3 2 2 2 4" xfId="13117"/>
    <cellStyle name="Calculation 2 3 2 2 2 5" xfId="26033"/>
    <cellStyle name="Calculation 2 3 2 2 2_Balance sheet - Parent" xfId="38741"/>
    <cellStyle name="Calculation 2 3 2 2 3" xfId="11718"/>
    <cellStyle name="Calculation 2 3 2 2 4" xfId="26032"/>
    <cellStyle name="Calculation 2 3 2 2_Balance sheet - Parent" xfId="38740"/>
    <cellStyle name="Calculation 2 3 2 3" xfId="5168"/>
    <cellStyle name="Calculation 2 3 2 3 2" xfId="5169"/>
    <cellStyle name="Calculation 2 3 2 3 2 2" xfId="17284"/>
    <cellStyle name="Calculation 2 3 2 3 2 3" xfId="26037"/>
    <cellStyle name="Calculation 2 3 2 3 2_Balance sheet - Parent" xfId="38745"/>
    <cellStyle name="Calculation 2 3 2 3 3" xfId="5170"/>
    <cellStyle name="Calculation 2 3 2 3 3 2" xfId="17865"/>
    <cellStyle name="Calculation 2 3 2 3 3 3" xfId="26038"/>
    <cellStyle name="Calculation 2 3 2 3 3_Balance sheet - Parent" xfId="38746"/>
    <cellStyle name="Calculation 2 3 2 3 4" xfId="13116"/>
    <cellStyle name="Calculation 2 3 2 3 5" xfId="26036"/>
    <cellStyle name="Calculation 2 3 2 3_Balance sheet - Parent" xfId="38744"/>
    <cellStyle name="Calculation 2 3 2 4" xfId="11717"/>
    <cellStyle name="Calculation 2 3 2 5" xfId="26031"/>
    <cellStyle name="Calculation 2 3 2_Balance sheet - Parent" xfId="38739"/>
    <cellStyle name="Calculation 2 3 3" xfId="5171"/>
    <cellStyle name="Calculation 2 3 3 2" xfId="5172"/>
    <cellStyle name="Calculation 2 3 3 2 2" xfId="5173"/>
    <cellStyle name="Calculation 2 3 3 2 2 2" xfId="5174"/>
    <cellStyle name="Calculation 2 3 3 2 2 2 2" xfId="17331"/>
    <cellStyle name="Calculation 2 3 3 2 2 2 3" xfId="26042"/>
    <cellStyle name="Calculation 2 3 3 2 2 2_Balance sheet - Parent" xfId="38750"/>
    <cellStyle name="Calculation 2 3 3 2 2 3" xfId="5175"/>
    <cellStyle name="Calculation 2 3 3 2 2 3 2" xfId="16999"/>
    <cellStyle name="Calculation 2 3 3 2 2 3 3" xfId="26043"/>
    <cellStyle name="Calculation 2 3 3 2 2 3_Balance sheet - Parent" xfId="38751"/>
    <cellStyle name="Calculation 2 3 3 2 2 4" xfId="13119"/>
    <cellStyle name="Calculation 2 3 3 2 2 5" xfId="26041"/>
    <cellStyle name="Calculation 2 3 3 2 2_Balance sheet - Parent" xfId="38749"/>
    <cellStyle name="Calculation 2 3 3 2 3" xfId="11720"/>
    <cellStyle name="Calculation 2 3 3 2 4" xfId="26040"/>
    <cellStyle name="Calculation 2 3 3 2_Balance sheet - Parent" xfId="38748"/>
    <cellStyle name="Calculation 2 3 3 3" xfId="5176"/>
    <cellStyle name="Calculation 2 3 3 3 2" xfId="5177"/>
    <cellStyle name="Calculation 2 3 3 3 2 2" xfId="17790"/>
    <cellStyle name="Calculation 2 3 3 3 2 3" xfId="26045"/>
    <cellStyle name="Calculation 2 3 3 3 2_Balance sheet - Parent" xfId="38753"/>
    <cellStyle name="Calculation 2 3 3 3 3" xfId="5178"/>
    <cellStyle name="Calculation 2 3 3 3 3 2" xfId="17636"/>
    <cellStyle name="Calculation 2 3 3 3 3 3" xfId="26046"/>
    <cellStyle name="Calculation 2 3 3 3 3_Balance sheet - Parent" xfId="38754"/>
    <cellStyle name="Calculation 2 3 3 3 4" xfId="13118"/>
    <cellStyle name="Calculation 2 3 3 3 5" xfId="26044"/>
    <cellStyle name="Calculation 2 3 3 3_Balance sheet - Parent" xfId="38752"/>
    <cellStyle name="Calculation 2 3 3 4" xfId="11719"/>
    <cellStyle name="Calculation 2 3 3 5" xfId="26039"/>
    <cellStyle name="Calculation 2 3 3_Balance sheet - Parent" xfId="38747"/>
    <cellStyle name="Calculation 2 3 4" xfId="5179"/>
    <cellStyle name="Calculation 2 3 4 2" xfId="5180"/>
    <cellStyle name="Calculation 2 3 4 2 2" xfId="5181"/>
    <cellStyle name="Calculation 2 3 4 2 2 2" xfId="5182"/>
    <cellStyle name="Calculation 2 3 4 2 2 2 2" xfId="18761"/>
    <cellStyle name="Calculation 2 3 4 2 2 2 3" xfId="26050"/>
    <cellStyle name="Calculation 2 3 4 2 2 2_Balance sheet - Parent" xfId="38758"/>
    <cellStyle name="Calculation 2 3 4 2 2 3" xfId="5183"/>
    <cellStyle name="Calculation 2 3 4 2 2 3 2" xfId="18487"/>
    <cellStyle name="Calculation 2 3 4 2 2 3 3" xfId="26051"/>
    <cellStyle name="Calculation 2 3 4 2 2 3_Balance sheet - Parent" xfId="38759"/>
    <cellStyle name="Calculation 2 3 4 2 2 4" xfId="13121"/>
    <cellStyle name="Calculation 2 3 4 2 2 5" xfId="26049"/>
    <cellStyle name="Calculation 2 3 4 2 2_Balance sheet - Parent" xfId="38757"/>
    <cellStyle name="Calculation 2 3 4 2 3" xfId="11722"/>
    <cellStyle name="Calculation 2 3 4 2 4" xfId="26048"/>
    <cellStyle name="Calculation 2 3 4 2_Balance sheet - Parent" xfId="38756"/>
    <cellStyle name="Calculation 2 3 4 3" xfId="5184"/>
    <cellStyle name="Calculation 2 3 4 3 2" xfId="5185"/>
    <cellStyle name="Calculation 2 3 4 3 2 2" xfId="18760"/>
    <cellStyle name="Calculation 2 3 4 3 2 3" xfId="26053"/>
    <cellStyle name="Calculation 2 3 4 3 2_Balance sheet - Parent" xfId="38761"/>
    <cellStyle name="Calculation 2 3 4 3 3" xfId="5186"/>
    <cellStyle name="Calculation 2 3 4 3 3 2" xfId="18515"/>
    <cellStyle name="Calculation 2 3 4 3 3 3" xfId="26054"/>
    <cellStyle name="Calculation 2 3 4 3 3_Balance sheet - Parent" xfId="38762"/>
    <cellStyle name="Calculation 2 3 4 3 4" xfId="13120"/>
    <cellStyle name="Calculation 2 3 4 3 5" xfId="26052"/>
    <cellStyle name="Calculation 2 3 4 3_Balance sheet - Parent" xfId="38760"/>
    <cellStyle name="Calculation 2 3 4 4" xfId="11721"/>
    <cellStyle name="Calculation 2 3 4 5" xfId="26047"/>
    <cellStyle name="Calculation 2 3 4_Balance sheet - Parent" xfId="38755"/>
    <cellStyle name="Calculation 2 3 5" xfId="5187"/>
    <cellStyle name="Calculation 2 3 5 2" xfId="5188"/>
    <cellStyle name="Calculation 2 3 5 2 2" xfId="5189"/>
    <cellStyle name="Calculation 2 3 5 2 2 2" xfId="17631"/>
    <cellStyle name="Calculation 2 3 5 2 2 3" xfId="26057"/>
    <cellStyle name="Calculation 2 3 5 2 2_Balance sheet - Parent" xfId="38765"/>
    <cellStyle name="Calculation 2 3 5 2 3" xfId="5190"/>
    <cellStyle name="Calculation 2 3 5 2 3 2" xfId="17878"/>
    <cellStyle name="Calculation 2 3 5 2 3 3" xfId="26058"/>
    <cellStyle name="Calculation 2 3 5 2 3_Balance sheet - Parent" xfId="38766"/>
    <cellStyle name="Calculation 2 3 5 2 4" xfId="13122"/>
    <cellStyle name="Calculation 2 3 5 2 5" xfId="26056"/>
    <cellStyle name="Calculation 2 3 5 2_Balance sheet - Parent" xfId="38764"/>
    <cellStyle name="Calculation 2 3 5 3" xfId="11723"/>
    <cellStyle name="Calculation 2 3 5 4" xfId="26055"/>
    <cellStyle name="Calculation 2 3 5_Balance sheet - Parent" xfId="38763"/>
    <cellStyle name="Calculation 2 3 6" xfId="5191"/>
    <cellStyle name="Calculation 2 3 6 2" xfId="5192"/>
    <cellStyle name="Calculation 2 3 6 2 2" xfId="5193"/>
    <cellStyle name="Calculation 2 3 6 2 2 2" xfId="17791"/>
    <cellStyle name="Calculation 2 3 6 2 2 3" xfId="26061"/>
    <cellStyle name="Calculation 2 3 6 2 2_Balance sheet - Parent" xfId="38769"/>
    <cellStyle name="Calculation 2 3 6 2 3" xfId="5194"/>
    <cellStyle name="Calculation 2 3 6 2 3 2" xfId="17025"/>
    <cellStyle name="Calculation 2 3 6 2 3 3" xfId="26062"/>
    <cellStyle name="Calculation 2 3 6 2 3_Balance sheet - Parent" xfId="38770"/>
    <cellStyle name="Calculation 2 3 6 2 4" xfId="13123"/>
    <cellStyle name="Calculation 2 3 6 2 5" xfId="26060"/>
    <cellStyle name="Calculation 2 3 6 2_Balance sheet - Parent" xfId="38768"/>
    <cellStyle name="Calculation 2 3 6 3" xfId="11724"/>
    <cellStyle name="Calculation 2 3 6 4" xfId="26059"/>
    <cellStyle name="Calculation 2 3 6_Balance sheet - Parent" xfId="38767"/>
    <cellStyle name="Calculation 2 3 7" xfId="5195"/>
    <cellStyle name="Calculation 2 3 7 2" xfId="5196"/>
    <cellStyle name="Calculation 2 3 7 2 2" xfId="17900"/>
    <cellStyle name="Calculation 2 3 7 2 3" xfId="26064"/>
    <cellStyle name="Calculation 2 3 7 2_Balance sheet - Parent" xfId="38772"/>
    <cellStyle name="Calculation 2 3 7 3" xfId="5197"/>
    <cellStyle name="Calculation 2 3 7 3 2" xfId="19149"/>
    <cellStyle name="Calculation 2 3 7 3 3" xfId="26065"/>
    <cellStyle name="Calculation 2 3 7 3_Balance sheet - Parent" xfId="38773"/>
    <cellStyle name="Calculation 2 3 7 4" xfId="5198"/>
    <cellStyle name="Calculation 2 3 7 4 2" xfId="18237"/>
    <cellStyle name="Calculation 2 3 7 4 3" xfId="26066"/>
    <cellStyle name="Calculation 2 3 7 4_Balance sheet - Parent" xfId="38774"/>
    <cellStyle name="Calculation 2 3 7 5" xfId="13115"/>
    <cellStyle name="Calculation 2 3 7 6" xfId="26063"/>
    <cellStyle name="Calculation 2 3 7_Balance sheet - Parent" xfId="38771"/>
    <cellStyle name="Calculation 2 3 8" xfId="5199"/>
    <cellStyle name="Calculation 2 3 8 2" xfId="5200"/>
    <cellStyle name="Calculation 2 3 8 2 2" xfId="18044"/>
    <cellStyle name="Calculation 2 3 8 2 3" xfId="26068"/>
    <cellStyle name="Calculation 2 3 8 2_Balance sheet - Parent" xfId="38776"/>
    <cellStyle name="Calculation 2 3 8 3" xfId="5201"/>
    <cellStyle name="Calculation 2 3 8 3 2" xfId="18718"/>
    <cellStyle name="Calculation 2 3 8 3 3" xfId="26069"/>
    <cellStyle name="Calculation 2 3 8 3_Balance sheet - Parent" xfId="38777"/>
    <cellStyle name="Calculation 2 3 8 4" xfId="5202"/>
    <cellStyle name="Calculation 2 3 8 4 2" xfId="18290"/>
    <cellStyle name="Calculation 2 3 8 4 3" xfId="26070"/>
    <cellStyle name="Calculation 2 3 8 4_Balance sheet - Parent" xfId="38778"/>
    <cellStyle name="Calculation 2 3 8 5" xfId="16495"/>
    <cellStyle name="Calculation 2 3 8 6" xfId="26067"/>
    <cellStyle name="Calculation 2 3 8_Balance sheet - Parent" xfId="38775"/>
    <cellStyle name="Calculation 2 3 9" xfId="5203"/>
    <cellStyle name="Calculation 2 3 9 2" xfId="5204"/>
    <cellStyle name="Calculation 2 3 9 2 2" xfId="18683"/>
    <cellStyle name="Calculation 2 3 9 2 3" xfId="26072"/>
    <cellStyle name="Calculation 2 3 9 2_Balance sheet - Parent" xfId="38780"/>
    <cellStyle name="Calculation 2 3 9 3" xfId="5205"/>
    <cellStyle name="Calculation 2 3 9 3 2" xfId="17481"/>
    <cellStyle name="Calculation 2 3 9 3 3" xfId="26073"/>
    <cellStyle name="Calculation 2 3 9 3_Balance sheet - Parent" xfId="38781"/>
    <cellStyle name="Calculation 2 3 9 4" xfId="5206"/>
    <cellStyle name="Calculation 2 3 9 4 2" xfId="18346"/>
    <cellStyle name="Calculation 2 3 9 4 3" xfId="26074"/>
    <cellStyle name="Calculation 2 3 9 4_Balance sheet - Parent" xfId="38782"/>
    <cellStyle name="Calculation 2 3 9 5" xfId="16544"/>
    <cellStyle name="Calculation 2 3 9 6" xfId="26071"/>
    <cellStyle name="Calculation 2 3 9_Balance sheet - Parent" xfId="38779"/>
    <cellStyle name="Calculation 2 3_Balance sheet - Parent" xfId="38731"/>
    <cellStyle name="Calculation 2 4" xfId="5207"/>
    <cellStyle name="Calculation 2 4 2" xfId="5208"/>
    <cellStyle name="Calculation 2 4 2 2" xfId="5209"/>
    <cellStyle name="Calculation 2 4 2 2 2" xfId="5210"/>
    <cellStyle name="Calculation 2 4 2 2 2 2" xfId="18490"/>
    <cellStyle name="Calculation 2 4 2 2 2 3" xfId="26078"/>
    <cellStyle name="Calculation 2 4 2 2 2_Balance sheet - Parent" xfId="38786"/>
    <cellStyle name="Calculation 2 4 2 2 3" xfId="5211"/>
    <cellStyle name="Calculation 2 4 2 2 3 2" xfId="17996"/>
    <cellStyle name="Calculation 2 4 2 2 3 3" xfId="26079"/>
    <cellStyle name="Calculation 2 4 2 2 3_Balance sheet - Parent" xfId="38787"/>
    <cellStyle name="Calculation 2 4 2 2 4" xfId="13125"/>
    <cellStyle name="Calculation 2 4 2 2 5" xfId="26077"/>
    <cellStyle name="Calculation 2 4 2 2_Balance sheet - Parent" xfId="38785"/>
    <cellStyle name="Calculation 2 4 2 3" xfId="11726"/>
    <cellStyle name="Calculation 2 4 2 4" xfId="26076"/>
    <cellStyle name="Calculation 2 4 2_Balance sheet - Parent" xfId="38784"/>
    <cellStyle name="Calculation 2 4 3" xfId="5212"/>
    <cellStyle name="Calculation 2 4 3 2" xfId="5213"/>
    <cellStyle name="Calculation 2 4 3 2 2" xfId="17824"/>
    <cellStyle name="Calculation 2 4 3 2 3" xfId="26081"/>
    <cellStyle name="Calculation 2 4 3 2_Balance sheet - Parent" xfId="38789"/>
    <cellStyle name="Calculation 2 4 3 3" xfId="5214"/>
    <cellStyle name="Calculation 2 4 3 3 2" xfId="18932"/>
    <cellStyle name="Calculation 2 4 3 3 3" xfId="26082"/>
    <cellStyle name="Calculation 2 4 3 3_Balance sheet - Parent" xfId="38790"/>
    <cellStyle name="Calculation 2 4 3 4" xfId="13124"/>
    <cellStyle name="Calculation 2 4 3 5" xfId="26080"/>
    <cellStyle name="Calculation 2 4 3_Balance sheet - Parent" xfId="38788"/>
    <cellStyle name="Calculation 2 4 4" xfId="11725"/>
    <cellStyle name="Calculation 2 4 5" xfId="26075"/>
    <cellStyle name="Calculation 2 4_Balance sheet - Parent" xfId="38783"/>
    <cellStyle name="Calculation 2 5" xfId="5215"/>
    <cellStyle name="Calculation 2 5 2" xfId="5216"/>
    <cellStyle name="Calculation 2 5 2 2" xfId="5217"/>
    <cellStyle name="Calculation 2 5 2 2 2" xfId="17196"/>
    <cellStyle name="Calculation 2 5 2 2 3" xfId="26085"/>
    <cellStyle name="Calculation 2 5 2 2_Balance sheet - Parent" xfId="38793"/>
    <cellStyle name="Calculation 2 5 2 3" xfId="5218"/>
    <cellStyle name="Calculation 2 5 2 3 2" xfId="18881"/>
    <cellStyle name="Calculation 2 5 2 3 3" xfId="26086"/>
    <cellStyle name="Calculation 2 5 2 3_Balance sheet - Parent" xfId="38794"/>
    <cellStyle name="Calculation 2 5 2 4" xfId="13126"/>
    <cellStyle name="Calculation 2 5 2 5" xfId="26084"/>
    <cellStyle name="Calculation 2 5 2_Balance sheet - Parent" xfId="38792"/>
    <cellStyle name="Calculation 2 5 3" xfId="11727"/>
    <cellStyle name="Calculation 2 5 4" xfId="26083"/>
    <cellStyle name="Calculation 2 5_Balance sheet - Parent" xfId="38791"/>
    <cellStyle name="Calculation 2 6" xfId="5219"/>
    <cellStyle name="Calculation 2 6 2" xfId="5220"/>
    <cellStyle name="Calculation 2 6 2 2" xfId="5221"/>
    <cellStyle name="Calculation 2 6 2 2 2" xfId="17557"/>
    <cellStyle name="Calculation 2 6 2 2 3" xfId="26089"/>
    <cellStyle name="Calculation 2 6 2 2_Balance sheet - Parent" xfId="38797"/>
    <cellStyle name="Calculation 2 6 2 3" xfId="5222"/>
    <cellStyle name="Calculation 2 6 2 3 2" xfId="19077"/>
    <cellStyle name="Calculation 2 6 2 3 3" xfId="26090"/>
    <cellStyle name="Calculation 2 6 2 3_Balance sheet - Parent" xfId="38798"/>
    <cellStyle name="Calculation 2 6 2 4" xfId="13127"/>
    <cellStyle name="Calculation 2 6 2 5" xfId="26088"/>
    <cellStyle name="Calculation 2 6 2_Balance sheet - Parent" xfId="38796"/>
    <cellStyle name="Calculation 2 6 3" xfId="11728"/>
    <cellStyle name="Calculation 2 6 4" xfId="26087"/>
    <cellStyle name="Calculation 2 6_Balance sheet - Parent" xfId="38795"/>
    <cellStyle name="Calculation 2 7" xfId="5223"/>
    <cellStyle name="Calculation 2 7 2" xfId="5224"/>
    <cellStyle name="Calculation 2 7 2 2" xfId="5225"/>
    <cellStyle name="Calculation 2 7 2 2 2" xfId="18552"/>
    <cellStyle name="Calculation 2 7 2 2 3" xfId="26093"/>
    <cellStyle name="Calculation 2 7 2 2_Balance sheet - Parent" xfId="38801"/>
    <cellStyle name="Calculation 2 7 2 3" xfId="5226"/>
    <cellStyle name="Calculation 2 7 2 3 2" xfId="19061"/>
    <cellStyle name="Calculation 2 7 2 3 3" xfId="26094"/>
    <cellStyle name="Calculation 2 7 2 3_Balance sheet - Parent" xfId="38802"/>
    <cellStyle name="Calculation 2 7 2 4" xfId="13128"/>
    <cellStyle name="Calculation 2 7 2 5" xfId="26092"/>
    <cellStyle name="Calculation 2 7 2_Balance sheet - Parent" xfId="38800"/>
    <cellStyle name="Calculation 2 7 3" xfId="11729"/>
    <cellStyle name="Calculation 2 7 4" xfId="26091"/>
    <cellStyle name="Calculation 2 7_Balance sheet - Parent" xfId="38799"/>
    <cellStyle name="Calculation 2 8" xfId="5227"/>
    <cellStyle name="Calculation 2 8 2" xfId="5228"/>
    <cellStyle name="Calculation 2 8 2 2" xfId="5229"/>
    <cellStyle name="Calculation 2 8 2 2 2" xfId="17756"/>
    <cellStyle name="Calculation 2 8 2 2 3" xfId="26097"/>
    <cellStyle name="Calculation 2 8 2 2_Balance sheet - Parent" xfId="38805"/>
    <cellStyle name="Calculation 2 8 2 3" xfId="5230"/>
    <cellStyle name="Calculation 2 8 2 3 2" xfId="17738"/>
    <cellStyle name="Calculation 2 8 2 3 3" xfId="26098"/>
    <cellStyle name="Calculation 2 8 2 3_Balance sheet - Parent" xfId="38806"/>
    <cellStyle name="Calculation 2 8 2 4" xfId="13129"/>
    <cellStyle name="Calculation 2 8 2 5" xfId="26096"/>
    <cellStyle name="Calculation 2 8 2_Balance sheet - Parent" xfId="38804"/>
    <cellStyle name="Calculation 2 8 3" xfId="11730"/>
    <cellStyle name="Calculation 2 8 4" xfId="26095"/>
    <cellStyle name="Calculation 2 8_Balance sheet - Parent" xfId="38803"/>
    <cellStyle name="Calculation 2 9" xfId="5231"/>
    <cellStyle name="Calculation 2 9 2" xfId="5232"/>
    <cellStyle name="Calculation 2 9 2 2" xfId="17750"/>
    <cellStyle name="Calculation 2 9 2 3" xfId="26100"/>
    <cellStyle name="Calculation 2 9 2_Balance sheet - Parent" xfId="38808"/>
    <cellStyle name="Calculation 2 9 3" xfId="5233"/>
    <cellStyle name="Calculation 2 9 3 2" xfId="19228"/>
    <cellStyle name="Calculation 2 9 3 3" xfId="26101"/>
    <cellStyle name="Calculation 2 9 3_Balance sheet - Parent" xfId="38809"/>
    <cellStyle name="Calculation 2 9 4" xfId="5234"/>
    <cellStyle name="Calculation 2 9 4 2" xfId="18203"/>
    <cellStyle name="Calculation 2 9 4 3" xfId="26102"/>
    <cellStyle name="Calculation 2 9 4_Balance sheet - Parent" xfId="38810"/>
    <cellStyle name="Calculation 2 9 5" xfId="13112"/>
    <cellStyle name="Calculation 2 9 6" xfId="26099"/>
    <cellStyle name="Calculation 2 9_Balance sheet - Parent" xfId="38807"/>
    <cellStyle name="Calculation 2_Balance sheet - Parent" xfId="38718"/>
    <cellStyle name="Calculation 3" xfId="5235"/>
    <cellStyle name="Calculation 3 2" xfId="5236"/>
    <cellStyle name="Calculation 3 2 2" xfId="4738"/>
    <cellStyle name="Calculation 3 2 3" xfId="26104"/>
    <cellStyle name="Calculation 3 3" xfId="5237"/>
    <cellStyle name="Calculation 3 3 2" xfId="26105"/>
    <cellStyle name="Calculation 3 4" xfId="11731"/>
    <cellStyle name="Calculation 3 5" xfId="4737"/>
    <cellStyle name="Calculation 3 6" xfId="26103"/>
    <cellStyle name="Calculation 3_Balance sheet - Parent" xfId="38811"/>
    <cellStyle name="Calculation 4" xfId="5238"/>
    <cellStyle name="Calculation 4 2" xfId="5239"/>
    <cellStyle name="Calculation 4 2 2" xfId="4393"/>
    <cellStyle name="Calculation 4 2 3" xfId="26107"/>
    <cellStyle name="Calculation 4 3" xfId="5240"/>
    <cellStyle name="Calculation 4 3 2" xfId="26108"/>
    <cellStyle name="Calculation 4 4" xfId="11732"/>
    <cellStyle name="Calculation 4 5" xfId="4739"/>
    <cellStyle name="Calculation 4 6" xfId="26106"/>
    <cellStyle name="Calculation 4_Balance sheet - Parent" xfId="38812"/>
    <cellStyle name="Calculation 5" xfId="5241"/>
    <cellStyle name="Calculation 5 2" xfId="4575"/>
    <cellStyle name="Calculation 5 3" xfId="26109"/>
    <cellStyle name="Calculation 6" xfId="5242"/>
    <cellStyle name="Calculation 6 2" xfId="4389"/>
    <cellStyle name="Calculation 6 3" xfId="26110"/>
    <cellStyle name="Calculation 7" xfId="5243"/>
    <cellStyle name="Calculation 7 2" xfId="4571"/>
    <cellStyle name="Calculation 7 3" xfId="26111"/>
    <cellStyle name="Calculation 8" xfId="5244"/>
    <cellStyle name="Calculation 8 2" xfId="4740"/>
    <cellStyle name="Calculation 8 3" xfId="26112"/>
    <cellStyle name="Calculation 9" xfId="5245"/>
    <cellStyle name="Calculation 9 2" xfId="4390"/>
    <cellStyle name="Calculation 9 3" xfId="26113"/>
    <cellStyle name="Calculation Cells" xfId="5246"/>
    <cellStyle name="Calculation Cells 2" xfId="5247"/>
    <cellStyle name="Calculation Cells 2 2" xfId="5248"/>
    <cellStyle name="Calculation Cells 2 2 2" xfId="16838"/>
    <cellStyle name="Calculation Cells 2 2 3" xfId="26116"/>
    <cellStyle name="Calculation Cells 2 2_Balance sheet - Parent" xfId="38814"/>
    <cellStyle name="Calculation Cells 2 3" xfId="11734"/>
    <cellStyle name="Calculation Cells 2 4" xfId="26115"/>
    <cellStyle name="Calculation Cells 2_Balance sheet - Parent" xfId="38813"/>
    <cellStyle name="Calculation Cells 3" xfId="5249"/>
    <cellStyle name="Calculation Cells 3 2" xfId="16735"/>
    <cellStyle name="Calculation Cells 3 3" xfId="26117"/>
    <cellStyle name="Calculation Cells 3_Balance sheet - Parent" xfId="38815"/>
    <cellStyle name="Calculation Cells 4" xfId="11733"/>
    <cellStyle name="Calculation Cells 5" xfId="26114"/>
    <cellStyle name="Calculation Cells%" xfId="5250"/>
    <cellStyle name="Calculation Cells% 2" xfId="5251"/>
    <cellStyle name="Calculation Cells% 2 2" xfId="5252"/>
    <cellStyle name="Calculation Cells% 2 2 2" xfId="16839"/>
    <cellStyle name="Calculation Cells% 2 2 3" xfId="26120"/>
    <cellStyle name="Calculation Cells% 2 2_Balance sheet - Parent" xfId="38818"/>
    <cellStyle name="Calculation Cells% 2 3" xfId="11736"/>
    <cellStyle name="Calculation Cells% 2 4" xfId="26119"/>
    <cellStyle name="Calculation Cells% 2_Balance sheet - Parent" xfId="38817"/>
    <cellStyle name="Calculation Cells% 3" xfId="5253"/>
    <cellStyle name="Calculation Cells% 3 2" xfId="16736"/>
    <cellStyle name="Calculation Cells% 3 3" xfId="26121"/>
    <cellStyle name="Calculation Cells% 3_Balance sheet - Parent" xfId="38819"/>
    <cellStyle name="Calculation Cells% 4" xfId="11735"/>
    <cellStyle name="Calculation Cells% 5" xfId="26118"/>
    <cellStyle name="Calculation Cells%_Balance sheet - Parent" xfId="38816"/>
    <cellStyle name="Calculation Cells_2012 MTP Contingent Source Data" xfId="5254"/>
    <cellStyle name="Check Cell" xfId="43315" builtinId="23" customBuiltin="1"/>
    <cellStyle name="Check Cell 2" xfId="5255"/>
    <cellStyle name="Check Cell 2 2" xfId="5256"/>
    <cellStyle name="Check Cell 2 2 2" xfId="5257"/>
    <cellStyle name="Check Cell 2 2 2 2" xfId="4572"/>
    <cellStyle name="Check Cell 2 2 2 3" xfId="26125"/>
    <cellStyle name="Check Cell 2 2 3" xfId="5258"/>
    <cellStyle name="Check Cell 2 2 3 2" xfId="26126"/>
    <cellStyle name="Check Cell 2 2 4" xfId="13914"/>
    <cellStyle name="Check Cell 2 2 5" xfId="4391"/>
    <cellStyle name="Check Cell 2 2 6" xfId="26124"/>
    <cellStyle name="Check Cell 2 2_Balance sheet - Parent" xfId="38821"/>
    <cellStyle name="Check Cell 2 3" xfId="5259"/>
    <cellStyle name="Check Cell 2 3 2" xfId="5260"/>
    <cellStyle name="Check Cell 2 3 2 2" xfId="4742"/>
    <cellStyle name="Check Cell 2 3 2 3" xfId="26128"/>
    <cellStyle name="Check Cell 2 3 3" xfId="5261"/>
    <cellStyle name="Check Cell 2 3 3 2" xfId="26129"/>
    <cellStyle name="Check Cell 2 3 4" xfId="13915"/>
    <cellStyle name="Check Cell 2 3 5" xfId="4741"/>
    <cellStyle name="Check Cell 2 3 6" xfId="26127"/>
    <cellStyle name="Check Cell 2 3_Balance sheet - Parent" xfId="38822"/>
    <cellStyle name="Check Cell 2 4" xfId="5262"/>
    <cellStyle name="Check Cell 2 4 2" xfId="5263"/>
    <cellStyle name="Check Cell 2 4 2 2" xfId="26131"/>
    <cellStyle name="Check Cell 2 4 3" xfId="15097"/>
    <cellStyle name="Check Cell 2 4 4" xfId="4392"/>
    <cellStyle name="Check Cell 2 4 5" xfId="26130"/>
    <cellStyle name="Check Cell 2 5" xfId="5264"/>
    <cellStyle name="Check Cell 2 5 2" xfId="4574"/>
    <cellStyle name="Check Cell 2 5 3" xfId="26132"/>
    <cellStyle name="Check Cell 2 6" xfId="11738"/>
    <cellStyle name="Check Cell 2 7" xfId="4573"/>
    <cellStyle name="Check Cell 2 8" xfId="26123"/>
    <cellStyle name="Check Cell 2_Balance sheet - Parent" xfId="38820"/>
    <cellStyle name="Check Cell 3" xfId="5265"/>
    <cellStyle name="Check Cell 3 2" xfId="11739"/>
    <cellStyle name="Check Cell 3 3" xfId="26133"/>
    <cellStyle name="Check Cell 3_Balance sheet - Parent" xfId="38823"/>
    <cellStyle name="Check Cell 4" xfId="5266"/>
    <cellStyle name="Check Cell 4 2" xfId="11740"/>
    <cellStyle name="Check Cell 4 3" xfId="26134"/>
    <cellStyle name="Check Cell 4_Balance sheet - Parent" xfId="38824"/>
    <cellStyle name="Check Cell 5" xfId="5267"/>
    <cellStyle name="Check Cell 5 2" xfId="26135"/>
    <cellStyle name="Check Cell 6" xfId="11737"/>
    <cellStyle name="Check Cell 7" xfId="4945"/>
    <cellStyle name="Check Cell 8" xfId="26122"/>
    <cellStyle name="checkExposure" xfId="5268"/>
    <cellStyle name="checkExposure 2" xfId="4743"/>
    <cellStyle name="checkExposure 3" xfId="26136"/>
    <cellStyle name="Comma  - Style1" xfId="5269"/>
    <cellStyle name="Comma  - Style1 2" xfId="11741"/>
    <cellStyle name="Comma  - Style1 3" xfId="26137"/>
    <cellStyle name="Comma  - Style2" xfId="5270"/>
    <cellStyle name="Comma  - Style2 2" xfId="11742"/>
    <cellStyle name="Comma  - Style2 3" xfId="26138"/>
    <cellStyle name="Comma  - Style3" xfId="5271"/>
    <cellStyle name="Comma  - Style3 2" xfId="11743"/>
    <cellStyle name="Comma  - Style3 3" xfId="26139"/>
    <cellStyle name="Comma  - Style4" xfId="5272"/>
    <cellStyle name="Comma  - Style4 2" xfId="11744"/>
    <cellStyle name="Comma  - Style4 3" xfId="26140"/>
    <cellStyle name="Comma  - Style5" xfId="5273"/>
    <cellStyle name="Comma  - Style5 2" xfId="11745"/>
    <cellStyle name="Comma  - Style5 3" xfId="26141"/>
    <cellStyle name="Comma  - Style6" xfId="5274"/>
    <cellStyle name="Comma  - Style6 2" xfId="11746"/>
    <cellStyle name="Comma  - Style6 3" xfId="26142"/>
    <cellStyle name="Comma  - Style7" xfId="5275"/>
    <cellStyle name="Comma  - Style7 2" xfId="11747"/>
    <cellStyle name="Comma  - Style7 3" xfId="26143"/>
    <cellStyle name="Comma  - Style8" xfId="5276"/>
    <cellStyle name="Comma  - Style8 2" xfId="11748"/>
    <cellStyle name="Comma  - Style8 3" xfId="26144"/>
    <cellStyle name="Comma [0] 2" xfId="5277"/>
    <cellStyle name="Comma [0] 2 2" xfId="11749"/>
    <cellStyle name="Comma [0] 2 2 2" xfId="32407"/>
    <cellStyle name="Comma [0] 2 3" xfId="26145"/>
    <cellStyle name="Comma [0] 2 4" xfId="21028"/>
    <cellStyle name="Comma [0] 2_Balance sheet - Parent" xfId="38825"/>
    <cellStyle name="Comma 10" xfId="5278"/>
    <cellStyle name="Comma 10 10" xfId="43459"/>
    <cellStyle name="Comma 10 2" xfId="5279"/>
    <cellStyle name="Comma 10 2 2" xfId="11751"/>
    <cellStyle name="Comma 10 2 2 2" xfId="32409"/>
    <cellStyle name="Comma 10 2 3" xfId="26147"/>
    <cellStyle name="Comma 10 2 4" xfId="21030"/>
    <cellStyle name="Comma 10 2_Balance sheet - Parent" xfId="38827"/>
    <cellStyle name="Comma 10 3" xfId="5280"/>
    <cellStyle name="Comma 10 3 2" xfId="11752"/>
    <cellStyle name="Comma 10 3 2 2" xfId="32410"/>
    <cellStyle name="Comma 10 3 3" xfId="26148"/>
    <cellStyle name="Comma 10 3 4" xfId="21031"/>
    <cellStyle name="Comma 10 3_Balance sheet - Parent" xfId="38828"/>
    <cellStyle name="Comma 10 4" xfId="5281"/>
    <cellStyle name="Comma 10 4 2" xfId="15098"/>
    <cellStyle name="Comma 10 4 2 2" xfId="34256"/>
    <cellStyle name="Comma 10 4 3" xfId="26149"/>
    <cellStyle name="Comma 10 4 4" xfId="23065"/>
    <cellStyle name="Comma 10 5" xfId="11750"/>
    <cellStyle name="Comma 10 5 2" xfId="32408"/>
    <cellStyle name="Comma 10 6" xfId="26146"/>
    <cellStyle name="Comma 10 7" xfId="21029"/>
    <cellStyle name="Comma 10 8" xfId="43328"/>
    <cellStyle name="Comma 10 9" xfId="43491"/>
    <cellStyle name="Comma 10_Balance sheet - Parent" xfId="38826"/>
    <cellStyle name="Comma 11" xfId="5282"/>
    <cellStyle name="Comma 11 10" xfId="43481"/>
    <cellStyle name="Comma 11 2" xfId="5283"/>
    <cellStyle name="Comma 11 2 2" xfId="11754"/>
    <cellStyle name="Comma 11 2 2 2" xfId="32412"/>
    <cellStyle name="Comma 11 2 3" xfId="26151"/>
    <cellStyle name="Comma 11 2 4" xfId="21033"/>
    <cellStyle name="Comma 11 2_Balance sheet - Parent" xfId="38830"/>
    <cellStyle name="Comma 11 3" xfId="5284"/>
    <cellStyle name="Comma 11 3 2" xfId="11755"/>
    <cellStyle name="Comma 11 3 2 2" xfId="32413"/>
    <cellStyle name="Comma 11 3 3" xfId="26152"/>
    <cellStyle name="Comma 11 3 4" xfId="21034"/>
    <cellStyle name="Comma 11 3_Balance sheet - Parent" xfId="38831"/>
    <cellStyle name="Comma 11 4" xfId="5285"/>
    <cellStyle name="Comma 11 4 2" xfId="15099"/>
    <cellStyle name="Comma 11 4 2 2" xfId="34257"/>
    <cellStyle name="Comma 11 4 3" xfId="26153"/>
    <cellStyle name="Comma 11 4 4" xfId="23066"/>
    <cellStyle name="Comma 11 5" xfId="11753"/>
    <cellStyle name="Comma 11 5 2" xfId="32411"/>
    <cellStyle name="Comma 11 6" xfId="26150"/>
    <cellStyle name="Comma 11 7" xfId="21032"/>
    <cellStyle name="Comma 11 8" xfId="43329"/>
    <cellStyle name="Comma 11 9" xfId="43493"/>
    <cellStyle name="Comma 11_Balance sheet - Parent" xfId="38829"/>
    <cellStyle name="Comma 12" xfId="5286"/>
    <cellStyle name="Comma 12 2" xfId="5287"/>
    <cellStyle name="Comma 12 2 2" xfId="5288"/>
    <cellStyle name="Comma 12 2 2 2" xfId="5289"/>
    <cellStyle name="Comma 12 2 2 2 2" xfId="13540"/>
    <cellStyle name="Comma 12 2 2 2 2 2" xfId="33023"/>
    <cellStyle name="Comma 12 2 2 2 3" xfId="26157"/>
    <cellStyle name="Comma 12 2 2 2 4" xfId="21682"/>
    <cellStyle name="Comma 12 2 2 3" xfId="5290"/>
    <cellStyle name="Comma 12 2 2 3 2" xfId="13539"/>
    <cellStyle name="Comma 12 2 2 3 2 2" xfId="33022"/>
    <cellStyle name="Comma 12 2 2 3 3" xfId="26158"/>
    <cellStyle name="Comma 12 2 2 3 4" xfId="21681"/>
    <cellStyle name="Comma 12 2 2 4" xfId="5291"/>
    <cellStyle name="Comma 12 2 2 4 2" xfId="26159"/>
    <cellStyle name="Comma 12 2 2 4 3" xfId="43704"/>
    <cellStyle name="Comma 12 2 2 5" xfId="11758"/>
    <cellStyle name="Comma 12 2 2 5 2" xfId="32416"/>
    <cellStyle name="Comma 12 2 2 6" xfId="26156"/>
    <cellStyle name="Comma 12 2 2 7" xfId="21037"/>
    <cellStyle name="Comma 12 2 2_Balance sheet - Parent" xfId="38834"/>
    <cellStyle name="Comma 12 2 3" xfId="5292"/>
    <cellStyle name="Comma 12 2 3 2" xfId="5293"/>
    <cellStyle name="Comma 12 2 3 2 2" xfId="26161"/>
    <cellStyle name="Comma 12 2 3 2 3" xfId="43782"/>
    <cellStyle name="Comma 12 2 3 3" xfId="11759"/>
    <cellStyle name="Comma 12 2 3 3 2" xfId="32417"/>
    <cellStyle name="Comma 12 2 3 4" xfId="15905"/>
    <cellStyle name="Comma 12 2 3 4 2" xfId="35038"/>
    <cellStyle name="Comma 12 2 3 5" xfId="26160"/>
    <cellStyle name="Comma 12 2 3 6" xfId="21038"/>
    <cellStyle name="Comma 12 2 3_Balance sheet - Parent" xfId="38835"/>
    <cellStyle name="Comma 12 2 4" xfId="5294"/>
    <cellStyle name="Comma 12 2 4 2" xfId="11760"/>
    <cellStyle name="Comma 12 2 4 2 2" xfId="32418"/>
    <cellStyle name="Comma 12 2 4 3" xfId="26162"/>
    <cellStyle name="Comma 12 2 4 4" xfId="21039"/>
    <cellStyle name="Comma 12 2 5" xfId="5295"/>
    <cellStyle name="Comma 12 2 5 2" xfId="13538"/>
    <cellStyle name="Comma 12 2 5 2 2" xfId="33021"/>
    <cellStyle name="Comma 12 2 5 3" xfId="26163"/>
    <cellStyle name="Comma 12 2 5 4" xfId="21680"/>
    <cellStyle name="Comma 12 2 6" xfId="11757"/>
    <cellStyle name="Comma 12 2 6 2" xfId="32415"/>
    <cellStyle name="Comma 12 2 7" xfId="26155"/>
    <cellStyle name="Comma 12 2 8" xfId="21036"/>
    <cellStyle name="Comma 12 2_Balance sheet - Parent" xfId="38833"/>
    <cellStyle name="Comma 12 3" xfId="5296"/>
    <cellStyle name="Comma 12 3 2" xfId="5297"/>
    <cellStyle name="Comma 12 3 2 2" xfId="15100"/>
    <cellStyle name="Comma 12 3 2 2 2" xfId="34258"/>
    <cellStyle name="Comma 12 3 2 3" xfId="26165"/>
    <cellStyle name="Comma 12 3 2 4" xfId="23067"/>
    <cellStyle name="Comma 12 3 3" xfId="11761"/>
    <cellStyle name="Comma 12 3 3 2" xfId="32419"/>
    <cellStyle name="Comma 12 3 4" xfId="26164"/>
    <cellStyle name="Comma 12 3 5" xfId="21040"/>
    <cellStyle name="Comma 12 3_Balance sheet - Parent" xfId="38836"/>
    <cellStyle name="Comma 12 4" xfId="11756"/>
    <cellStyle name="Comma 12 4 2" xfId="32414"/>
    <cellStyle name="Comma 12 5" xfId="26154"/>
    <cellStyle name="Comma 12 6" xfId="21035"/>
    <cellStyle name="Comma 12_Balance sheet - Parent" xfId="38832"/>
    <cellStyle name="Comma 13" xfId="5298"/>
    <cellStyle name="Comma 13 2" xfId="5299"/>
    <cellStyle name="Comma 13 2 2" xfId="11763"/>
    <cellStyle name="Comma 13 2 2 2" xfId="32421"/>
    <cellStyle name="Comma 13 2 3" xfId="26167"/>
    <cellStyle name="Comma 13 2 4" xfId="21042"/>
    <cellStyle name="Comma 13 2_Balance sheet - Parent" xfId="38838"/>
    <cellStyle name="Comma 13 3" xfId="11762"/>
    <cellStyle name="Comma 13 3 2" xfId="32420"/>
    <cellStyle name="Comma 13 4" xfId="26166"/>
    <cellStyle name="Comma 13 5" xfId="21041"/>
    <cellStyle name="Comma 13_Balance sheet - Parent" xfId="38837"/>
    <cellStyle name="Comma 14" xfId="5300"/>
    <cellStyle name="Comma 14 2" xfId="5301"/>
    <cellStyle name="Comma 14 2 2" xfId="11765"/>
    <cellStyle name="Comma 14 2 2 2" xfId="32423"/>
    <cellStyle name="Comma 14 2 3" xfId="26169"/>
    <cellStyle name="Comma 14 2 4" xfId="21044"/>
    <cellStyle name="Comma 14 2_Balance sheet - Parent" xfId="38840"/>
    <cellStyle name="Comma 14 3" xfId="11764"/>
    <cellStyle name="Comma 14 3 2" xfId="32422"/>
    <cellStyle name="Comma 14 4" xfId="26168"/>
    <cellStyle name="Comma 14 5" xfId="21043"/>
    <cellStyle name="Comma 14_Balance sheet - Parent" xfId="38839"/>
    <cellStyle name="Comma 15" xfId="5302"/>
    <cellStyle name="Comma 15 2" xfId="5303"/>
    <cellStyle name="Comma 15 2 2" xfId="11767"/>
    <cellStyle name="Comma 15 2 2 2" xfId="32425"/>
    <cellStyle name="Comma 15 2 3" xfId="26171"/>
    <cellStyle name="Comma 15 2 4" xfId="21046"/>
    <cellStyle name="Comma 15 2_Balance sheet - Parent" xfId="38842"/>
    <cellStyle name="Comma 15 3" xfId="11766"/>
    <cellStyle name="Comma 15 3 2" xfId="32424"/>
    <cellStyle name="Comma 15 4" xfId="26170"/>
    <cellStyle name="Comma 15 5" xfId="21045"/>
    <cellStyle name="Comma 15_Balance sheet - Parent" xfId="38841"/>
    <cellStyle name="Comma 16" xfId="5304"/>
    <cellStyle name="Comma 16 2" xfId="5305"/>
    <cellStyle name="Comma 16 2 2" xfId="11769"/>
    <cellStyle name="Comma 16 2 2 2" xfId="32427"/>
    <cellStyle name="Comma 16 2 3" xfId="26173"/>
    <cellStyle name="Comma 16 2 4" xfId="21048"/>
    <cellStyle name="Comma 16 2_Balance sheet - Parent" xfId="38844"/>
    <cellStyle name="Comma 16 3" xfId="11768"/>
    <cellStyle name="Comma 16 3 2" xfId="32426"/>
    <cellStyle name="Comma 16 4" xfId="26172"/>
    <cellStyle name="Comma 16 5" xfId="21047"/>
    <cellStyle name="Comma 16_Balance sheet - Parent" xfId="38843"/>
    <cellStyle name="Comma 17" xfId="5306"/>
    <cellStyle name="Comma 17 2" xfId="5307"/>
    <cellStyle name="Comma 17 2 2" xfId="11771"/>
    <cellStyle name="Comma 17 2 2 2" xfId="32429"/>
    <cellStyle name="Comma 17 2 3" xfId="26175"/>
    <cellStyle name="Comma 17 2 4" xfId="21050"/>
    <cellStyle name="Comma 17 2_Balance sheet - Parent" xfId="38846"/>
    <cellStyle name="Comma 17 3" xfId="11770"/>
    <cellStyle name="Comma 17 3 2" xfId="32428"/>
    <cellStyle name="Comma 17 4" xfId="26174"/>
    <cellStyle name="Comma 17 5" xfId="21049"/>
    <cellStyle name="Comma 17_Balance sheet - Parent" xfId="38845"/>
    <cellStyle name="Comma 18" xfId="5308"/>
    <cellStyle name="Comma 18 2" xfId="5309"/>
    <cellStyle name="Comma 18 2 2" xfId="11773"/>
    <cellStyle name="Comma 18 2 2 2" xfId="32431"/>
    <cellStyle name="Comma 18 2 3" xfId="26177"/>
    <cellStyle name="Comma 18 2 4" xfId="21052"/>
    <cellStyle name="Comma 18 2_Balance sheet - Parent" xfId="38848"/>
    <cellStyle name="Comma 18 3" xfId="11772"/>
    <cellStyle name="Comma 18 3 2" xfId="32430"/>
    <cellStyle name="Comma 18 4" xfId="26176"/>
    <cellStyle name="Comma 18 5" xfId="21051"/>
    <cellStyle name="Comma 18_Balance sheet - Parent" xfId="38847"/>
    <cellStyle name="Comma 19" xfId="5310"/>
    <cellStyle name="Comma 19 2" xfId="5311"/>
    <cellStyle name="Comma 19 2 2" xfId="11775"/>
    <cellStyle name="Comma 19 2 2 2" xfId="32433"/>
    <cellStyle name="Comma 19 2 3" xfId="26179"/>
    <cellStyle name="Comma 19 2 4" xfId="21054"/>
    <cellStyle name="Comma 19 2_Balance sheet - Parent" xfId="38850"/>
    <cellStyle name="Comma 19 3" xfId="11774"/>
    <cellStyle name="Comma 19 3 2" xfId="32432"/>
    <cellStyle name="Comma 19 4" xfId="26178"/>
    <cellStyle name="Comma 19 5" xfId="21053"/>
    <cellStyle name="Comma 19_Balance sheet - Parent" xfId="38849"/>
    <cellStyle name="Comma 2" xfId="5312"/>
    <cellStyle name="Comma 2 2" xfId="5313"/>
    <cellStyle name="Comma 2 2 2" xfId="5314"/>
    <cellStyle name="Comma 2 2 2 2" xfId="4394"/>
    <cellStyle name="Comma 2 2 2 2 2" xfId="25768"/>
    <cellStyle name="Comma 2 2 2 3" xfId="26182"/>
    <cellStyle name="Comma 2 2 3" xfId="11777"/>
    <cellStyle name="Comma 2 2 3 2" xfId="32435"/>
    <cellStyle name="Comma 2 2 4" xfId="26181"/>
    <cellStyle name="Comma 2 2 5" xfId="21056"/>
    <cellStyle name="Comma 2 2_Balance sheet - Parent" xfId="38852"/>
    <cellStyle name="Comma 2 3" xfId="5315"/>
    <cellStyle name="Comma 2 3 2" xfId="5316"/>
    <cellStyle name="Comma 2 3 2 2" xfId="5317"/>
    <cellStyle name="Comma 2 3 2 2 2" xfId="4745"/>
    <cellStyle name="Comma 2 3 2 2 2 2" xfId="25905"/>
    <cellStyle name="Comma 2 3 2 2 3" xfId="26185"/>
    <cellStyle name="Comma 2 3 2 2 4" xfId="43784"/>
    <cellStyle name="Comma 2 3 2 3" xfId="11779"/>
    <cellStyle name="Comma 2 3 2 3 2" xfId="32437"/>
    <cellStyle name="Comma 2 3 2 4" xfId="4744"/>
    <cellStyle name="Comma 2 3 2 5" xfId="20032"/>
    <cellStyle name="Comma 2 3 2 5 2" xfId="37384"/>
    <cellStyle name="Comma 2 3 2 6" xfId="26184"/>
    <cellStyle name="Comma 2 3 2 7" xfId="21058"/>
    <cellStyle name="Comma 2 3 2 8" xfId="43706"/>
    <cellStyle name="Comma 2 3 3" xfId="5318"/>
    <cellStyle name="Comma 2 3 3 2" xfId="5319"/>
    <cellStyle name="Comma 2 3 3 2 2" xfId="26187"/>
    <cellStyle name="Comma 2 3 3 3" xfId="15101"/>
    <cellStyle name="Comma 2 3 3 3 2" xfId="34259"/>
    <cellStyle name="Comma 2 3 3 4" xfId="4396"/>
    <cellStyle name="Comma 2 3 3 4 2" xfId="25770"/>
    <cellStyle name="Comma 2 3 3 5" xfId="26186"/>
    <cellStyle name="Comma 2 3 3 6" xfId="23068"/>
    <cellStyle name="Comma 2 3 4" xfId="5320"/>
    <cellStyle name="Comma 2 3 4 2" xfId="26188"/>
    <cellStyle name="Comma 2 3 4 3" xfId="43783"/>
    <cellStyle name="Comma 2 3 5" xfId="11778"/>
    <cellStyle name="Comma 2 3 5 2" xfId="32436"/>
    <cellStyle name="Comma 2 3 5 3" xfId="43705"/>
    <cellStyle name="Comma 2 3 6" xfId="4576"/>
    <cellStyle name="Comma 2 3 7" xfId="20405"/>
    <cellStyle name="Comma 2 3 7 2" xfId="37751"/>
    <cellStyle name="Comma 2 3 8" xfId="26183"/>
    <cellStyle name="Comma 2 3 9" xfId="21057"/>
    <cellStyle name="Comma 2 3_Balance sheet - Parent" xfId="38853"/>
    <cellStyle name="Comma 2 4" xfId="5321"/>
    <cellStyle name="Comma 2 4 2" xfId="5322"/>
    <cellStyle name="Comma 2 4 2 2" xfId="5323"/>
    <cellStyle name="Comma 2 4 2 2 2" xfId="26191"/>
    <cellStyle name="Comma 2 4 2 3" xfId="15102"/>
    <cellStyle name="Comma 2 4 2 3 2" xfId="34260"/>
    <cellStyle name="Comma 2 4 2 4" xfId="4395"/>
    <cellStyle name="Comma 2 4 2 4 2" xfId="25769"/>
    <cellStyle name="Comma 2 4 2 5" xfId="26190"/>
    <cellStyle name="Comma 2 4 2 6" xfId="23069"/>
    <cellStyle name="Comma 2 4 3" xfId="5324"/>
    <cellStyle name="Comma 2 4 3 2" xfId="26192"/>
    <cellStyle name="Comma 2 4 4" xfId="11780"/>
    <cellStyle name="Comma 2 4 4 2" xfId="32438"/>
    <cellStyle name="Comma 2 4 5" xfId="4578"/>
    <cellStyle name="Comma 2 4 6" xfId="16472"/>
    <cellStyle name="Comma 2 4 6 2" xfId="35564"/>
    <cellStyle name="Comma 2 4 7" xfId="26189"/>
    <cellStyle name="Comma 2 4 8" xfId="21059"/>
    <cellStyle name="Comma 2 4 9" xfId="43707"/>
    <cellStyle name="Comma 2 5" xfId="11776"/>
    <cellStyle name="Comma 2 5 2" xfId="4577"/>
    <cellStyle name="Comma 2 5 3" xfId="32434"/>
    <cellStyle name="Comma 2 6" xfId="26180"/>
    <cellStyle name="Comma 2 7" xfId="21055"/>
    <cellStyle name="Comma 2_Balance sheet - Parent" xfId="38851"/>
    <cellStyle name="Comma 20" xfId="5325"/>
    <cellStyle name="Comma 20 2" xfId="5326"/>
    <cellStyle name="Comma 20 2 2" xfId="5327"/>
    <cellStyle name="Comma 20 2 2 2" xfId="11783"/>
    <cellStyle name="Comma 20 2 2 2 2" xfId="32441"/>
    <cellStyle name="Comma 20 2 2 3" xfId="26195"/>
    <cellStyle name="Comma 20 2 2 4" xfId="21062"/>
    <cellStyle name="Comma 20 2 2_Balance sheet - Parent" xfId="38856"/>
    <cellStyle name="Comma 20 2 3" xfId="11782"/>
    <cellStyle name="Comma 20 2 3 2" xfId="32440"/>
    <cellStyle name="Comma 20 2 4" xfId="26194"/>
    <cellStyle name="Comma 20 2 5" xfId="21061"/>
    <cellStyle name="Comma 20 2_Balance sheet - Parent" xfId="38855"/>
    <cellStyle name="Comma 20 3" xfId="5328"/>
    <cellStyle name="Comma 20 3 2" xfId="5329"/>
    <cellStyle name="Comma 20 3 2 2" xfId="11785"/>
    <cellStyle name="Comma 20 3 2 2 2" xfId="32443"/>
    <cellStyle name="Comma 20 3 2 3" xfId="26197"/>
    <cellStyle name="Comma 20 3 2 4" xfId="21064"/>
    <cellStyle name="Comma 20 3 2_Balance sheet - Parent" xfId="38858"/>
    <cellStyle name="Comma 20 3 3" xfId="11784"/>
    <cellStyle name="Comma 20 3 3 2" xfId="32442"/>
    <cellStyle name="Comma 20 3 4" xfId="26196"/>
    <cellStyle name="Comma 20 3 5" xfId="21063"/>
    <cellStyle name="Comma 20 3_Balance sheet - Parent" xfId="38857"/>
    <cellStyle name="Comma 20 4" xfId="5330"/>
    <cellStyle name="Comma 20 4 2" xfId="11786"/>
    <cellStyle name="Comma 20 4 2 2" xfId="32444"/>
    <cellStyle name="Comma 20 4 3" xfId="26198"/>
    <cellStyle name="Comma 20 4 4" xfId="21065"/>
    <cellStyle name="Comma 20 4_Balance sheet - Parent" xfId="38859"/>
    <cellStyle name="Comma 20 5" xfId="11781"/>
    <cellStyle name="Comma 20 5 2" xfId="32439"/>
    <cellStyle name="Comma 20 6" xfId="26193"/>
    <cellStyle name="Comma 20 7" xfId="21060"/>
    <cellStyle name="Comma 20_Balance sheet - Parent" xfId="38854"/>
    <cellStyle name="Comma 21" xfId="5331"/>
    <cellStyle name="Comma 21 2" xfId="5332"/>
    <cellStyle name="Comma 21 2 2" xfId="11788"/>
    <cellStyle name="Comma 21 2 2 2" xfId="32446"/>
    <cellStyle name="Comma 21 2 3" xfId="26200"/>
    <cellStyle name="Comma 21 2 4" xfId="21067"/>
    <cellStyle name="Comma 21 2_Balance sheet - Parent" xfId="38861"/>
    <cellStyle name="Comma 21 3" xfId="11787"/>
    <cellStyle name="Comma 21 3 2" xfId="32445"/>
    <cellStyle name="Comma 21 4" xfId="26199"/>
    <cellStyle name="Comma 21 5" xfId="21066"/>
    <cellStyle name="Comma 21_Balance sheet - Parent" xfId="38860"/>
    <cellStyle name="Comma 22" xfId="5333"/>
    <cellStyle name="Comma 22 2" xfId="5334"/>
    <cellStyle name="Comma 22 2 2" xfId="11790"/>
    <cellStyle name="Comma 22 2 2 2" xfId="32448"/>
    <cellStyle name="Comma 22 2 3" xfId="26202"/>
    <cellStyle name="Comma 22 2 4" xfId="21069"/>
    <cellStyle name="Comma 22 2_Balance sheet - Parent" xfId="38863"/>
    <cellStyle name="Comma 22 3" xfId="11789"/>
    <cellStyle name="Comma 22 3 2" xfId="32447"/>
    <cellStyle name="Comma 22 4" xfId="26201"/>
    <cellStyle name="Comma 22 5" xfId="21068"/>
    <cellStyle name="Comma 22_Balance sheet - Parent" xfId="38862"/>
    <cellStyle name="Comma 23" xfId="5335"/>
    <cellStyle name="Comma 23 2" xfId="5336"/>
    <cellStyle name="Comma 23 2 2" xfId="11792"/>
    <cellStyle name="Comma 23 2 2 2" xfId="32450"/>
    <cellStyle name="Comma 23 2 3" xfId="26204"/>
    <cellStyle name="Comma 23 2 4" xfId="21071"/>
    <cellStyle name="Comma 23 2_Balance sheet - Parent" xfId="38865"/>
    <cellStyle name="Comma 23 3" xfId="11791"/>
    <cellStyle name="Comma 23 3 2" xfId="32449"/>
    <cellStyle name="Comma 23 4" xfId="26203"/>
    <cellStyle name="Comma 23 5" xfId="21070"/>
    <cellStyle name="Comma 23_Balance sheet - Parent" xfId="38864"/>
    <cellStyle name="Comma 24" xfId="5337"/>
    <cellStyle name="Comma 24 2" xfId="5338"/>
    <cellStyle name="Comma 24 2 2" xfId="11794"/>
    <cellStyle name="Comma 24 2 2 2" xfId="32452"/>
    <cellStyle name="Comma 24 2 3" xfId="26206"/>
    <cellStyle name="Comma 24 2 4" xfId="21073"/>
    <cellStyle name="Comma 24 2_Balance sheet - Parent" xfId="38867"/>
    <cellStyle name="Comma 24 3" xfId="11793"/>
    <cellStyle name="Comma 24 3 2" xfId="32451"/>
    <cellStyle name="Comma 24 4" xfId="26205"/>
    <cellStyle name="Comma 24 5" xfId="21072"/>
    <cellStyle name="Comma 24_Balance sheet - Parent" xfId="38866"/>
    <cellStyle name="Comma 25" xfId="5339"/>
    <cellStyle name="Comma 25 2" xfId="5340"/>
    <cellStyle name="Comma 25 2 2" xfId="11796"/>
    <cellStyle name="Comma 25 2 2 2" xfId="32454"/>
    <cellStyle name="Comma 25 2 3" xfId="26208"/>
    <cellStyle name="Comma 25 2 4" xfId="21075"/>
    <cellStyle name="Comma 25 2_Balance sheet - Parent" xfId="38869"/>
    <cellStyle name="Comma 25 3" xfId="11795"/>
    <cellStyle name="Comma 25 3 2" xfId="32453"/>
    <cellStyle name="Comma 25 4" xfId="26207"/>
    <cellStyle name="Comma 25 5" xfId="21074"/>
    <cellStyle name="Comma 25_Balance sheet - Parent" xfId="38868"/>
    <cellStyle name="Comma 26" xfId="5341"/>
    <cellStyle name="Comma 26 2" xfId="5342"/>
    <cellStyle name="Comma 26 2 2" xfId="11798"/>
    <cellStyle name="Comma 26 2 2 2" xfId="32456"/>
    <cellStyle name="Comma 26 2 3" xfId="26210"/>
    <cellStyle name="Comma 26 2 4" xfId="21077"/>
    <cellStyle name="Comma 26 2_Balance sheet - Parent" xfId="38871"/>
    <cellStyle name="Comma 26 3" xfId="11797"/>
    <cellStyle name="Comma 26 3 2" xfId="32455"/>
    <cellStyle name="Comma 26 4" xfId="26209"/>
    <cellStyle name="Comma 26 5" xfId="21076"/>
    <cellStyle name="Comma 26_Balance sheet - Parent" xfId="38870"/>
    <cellStyle name="Comma 27" xfId="5343"/>
    <cellStyle name="Comma 27 2" xfId="5344"/>
    <cellStyle name="Comma 27 2 2" xfId="11800"/>
    <cellStyle name="Comma 27 2 2 2" xfId="32458"/>
    <cellStyle name="Comma 27 2 3" xfId="26212"/>
    <cellStyle name="Comma 27 2 4" xfId="21079"/>
    <cellStyle name="Comma 27 2_Balance sheet - Parent" xfId="38873"/>
    <cellStyle name="Comma 27 3" xfId="11799"/>
    <cellStyle name="Comma 27 3 2" xfId="32457"/>
    <cellStyle name="Comma 27 4" xfId="26211"/>
    <cellStyle name="Comma 27 5" xfId="21078"/>
    <cellStyle name="Comma 27_Balance sheet - Parent" xfId="38872"/>
    <cellStyle name="Comma 28" xfId="5345"/>
    <cellStyle name="Comma 28 2" xfId="5346"/>
    <cellStyle name="Comma 28 2 2" xfId="11802"/>
    <cellStyle name="Comma 28 2 2 2" xfId="32460"/>
    <cellStyle name="Comma 28 2 3" xfId="26214"/>
    <cellStyle name="Comma 28 2 4" xfId="21081"/>
    <cellStyle name="Comma 28 2_Balance sheet - Parent" xfId="38875"/>
    <cellStyle name="Comma 28 3" xfId="11801"/>
    <cellStyle name="Comma 28 3 2" xfId="32459"/>
    <cellStyle name="Comma 28 4" xfId="26213"/>
    <cellStyle name="Comma 28 5" xfId="21080"/>
    <cellStyle name="Comma 28_Balance sheet - Parent" xfId="38874"/>
    <cellStyle name="Comma 29" xfId="5347"/>
    <cellStyle name="Comma 29 2" xfId="11803"/>
    <cellStyle name="Comma 29 2 2" xfId="32461"/>
    <cellStyle name="Comma 29 3" xfId="26215"/>
    <cellStyle name="Comma 29 4" xfId="21082"/>
    <cellStyle name="Comma 29_Balance sheet - Parent" xfId="38876"/>
    <cellStyle name="Comma 3" xfId="5348"/>
    <cellStyle name="Comma 3 2" xfId="5349"/>
    <cellStyle name="Comma 3 2 2" xfId="11805"/>
    <cellStyle name="Comma 3 2 2 2" xfId="32463"/>
    <cellStyle name="Comma 3 2 3" xfId="26217"/>
    <cellStyle name="Comma 3 2 4" xfId="21084"/>
    <cellStyle name="Comma 3 2_Balance sheet - Parent" xfId="38877"/>
    <cellStyle name="Comma 3 3" xfId="5350"/>
    <cellStyle name="Comma 3 3 2" xfId="5351"/>
    <cellStyle name="Comma 3 3 2 2" xfId="5352"/>
    <cellStyle name="Comma 3 3 2 2 2" xfId="26220"/>
    <cellStyle name="Comma 3 3 2 3" xfId="15103"/>
    <cellStyle name="Comma 3 3 2 4" xfId="26219"/>
    <cellStyle name="Comma 3 3 3" xfId="11806"/>
    <cellStyle name="Comma 3 3 4" xfId="26218"/>
    <cellStyle name="Comma 3 4" xfId="11804"/>
    <cellStyle name="Comma 3 4 2" xfId="4746"/>
    <cellStyle name="Comma 3 4 3" xfId="32462"/>
    <cellStyle name="Comma 3 5" xfId="26216"/>
    <cellStyle name="Comma 3 6" xfId="21083"/>
    <cellStyle name="Comma 3_Accounts" xfId="5353"/>
    <cellStyle name="Comma 30" xfId="4397"/>
    <cellStyle name="Comma 30 2" xfId="25771"/>
    <cellStyle name="Comma 31" xfId="43281"/>
    <cellStyle name="Comma 4" xfId="5354"/>
    <cellStyle name="Comma 4 10" xfId="43475"/>
    <cellStyle name="Comma 4 2" xfId="5355"/>
    <cellStyle name="Comma 4 2 2" xfId="11808"/>
    <cellStyle name="Comma 4 2 2 2" xfId="32465"/>
    <cellStyle name="Comma 4 2 3" xfId="26222"/>
    <cellStyle name="Comma 4 2 4" xfId="21086"/>
    <cellStyle name="Comma 4 2_Balance sheet - Parent" xfId="38878"/>
    <cellStyle name="Comma 4 3" xfId="5356"/>
    <cellStyle name="Comma 4 3 2" xfId="5357"/>
    <cellStyle name="Comma 4 3 2 2" xfId="15104"/>
    <cellStyle name="Comma 4 3 2 2 2" xfId="34261"/>
    <cellStyle name="Comma 4 3 2 3" xfId="26224"/>
    <cellStyle name="Comma 4 3 2 4" xfId="23070"/>
    <cellStyle name="Comma 4 3 3" xfId="11809"/>
    <cellStyle name="Comma 4 3 3 2" xfId="32466"/>
    <cellStyle name="Comma 4 3 4" xfId="26223"/>
    <cellStyle name="Comma 4 3 5" xfId="21087"/>
    <cellStyle name="Comma 4 4" xfId="5358"/>
    <cellStyle name="Comma 4 4 2" xfId="15105"/>
    <cellStyle name="Comma 4 4 2 2" xfId="34262"/>
    <cellStyle name="Comma 4 4 3" xfId="26225"/>
    <cellStyle name="Comma 4 4 4" xfId="23071"/>
    <cellStyle name="Comma 4 5" xfId="11807"/>
    <cellStyle name="Comma 4 5 2" xfId="32464"/>
    <cellStyle name="Comma 4 6" xfId="26221"/>
    <cellStyle name="Comma 4 7" xfId="21085"/>
    <cellStyle name="Comma 4 8" xfId="43305"/>
    <cellStyle name="Comma 4 9" xfId="43496"/>
    <cellStyle name="Comma 4_Accounts" xfId="5359"/>
    <cellStyle name="Comma 5" xfId="5360"/>
    <cellStyle name="Comma 5 10" xfId="43471"/>
    <cellStyle name="Comma 5 2" xfId="5361"/>
    <cellStyle name="Comma 5 2 2" xfId="11811"/>
    <cellStyle name="Comma 5 2 2 2" xfId="32468"/>
    <cellStyle name="Comma 5 2 3" xfId="26227"/>
    <cellStyle name="Comma 5 2 4" xfId="21089"/>
    <cellStyle name="Comma 5 2_Balance sheet - Parent" xfId="38880"/>
    <cellStyle name="Comma 5 3" xfId="5362"/>
    <cellStyle name="Comma 5 3 2" xfId="11812"/>
    <cellStyle name="Comma 5 3 2 2" xfId="32469"/>
    <cellStyle name="Comma 5 3 3" xfId="26228"/>
    <cellStyle name="Comma 5 3 4" xfId="21090"/>
    <cellStyle name="Comma 5 4" xfId="5363"/>
    <cellStyle name="Comma 5 4 2" xfId="15106"/>
    <cellStyle name="Comma 5 4 2 2" xfId="34263"/>
    <cellStyle name="Comma 5 4 3" xfId="26229"/>
    <cellStyle name="Comma 5 4 4" xfId="23072"/>
    <cellStyle name="Comma 5 5" xfId="11810"/>
    <cellStyle name="Comma 5 5 2" xfId="32467"/>
    <cellStyle name="Comma 5 6" xfId="26226"/>
    <cellStyle name="Comma 5 7" xfId="21088"/>
    <cellStyle name="Comma 5 8" xfId="43306"/>
    <cellStyle name="Comma 5 9" xfId="43485"/>
    <cellStyle name="Comma 5_Balance sheet - Parent" xfId="38879"/>
    <cellStyle name="Comma 6" xfId="5364"/>
    <cellStyle name="Comma 6 10" xfId="43307"/>
    <cellStyle name="Comma 6 2" xfId="5365"/>
    <cellStyle name="Comma 6 2 2" xfId="5366"/>
    <cellStyle name="Comma 6 2 2 2" xfId="11815"/>
    <cellStyle name="Comma 6 2 2 2 2" xfId="32472"/>
    <cellStyle name="Comma 6 2 2 3" xfId="26232"/>
    <cellStyle name="Comma 6 2 2 4" xfId="21093"/>
    <cellStyle name="Comma 6 2 2_Balance sheet - Parent" xfId="38883"/>
    <cellStyle name="Comma 6 2 3" xfId="11814"/>
    <cellStyle name="Comma 6 2 3 2" xfId="32471"/>
    <cellStyle name="Comma 6 2 4" xfId="26231"/>
    <cellStyle name="Comma 6 2 5" xfId="21092"/>
    <cellStyle name="Comma 6 2_Balance sheet - Parent" xfId="38882"/>
    <cellStyle name="Comma 6 3" xfId="5367"/>
    <cellStyle name="Comma 6 3 2" xfId="5368"/>
    <cellStyle name="Comma 6 3 2 2" xfId="11817"/>
    <cellStyle name="Comma 6 3 2 2 2" xfId="32474"/>
    <cellStyle name="Comma 6 3 2 3" xfId="26234"/>
    <cellStyle name="Comma 6 3 2 4" xfId="21095"/>
    <cellStyle name="Comma 6 3 2_Balance sheet - Parent" xfId="38885"/>
    <cellStyle name="Comma 6 3 3" xfId="11816"/>
    <cellStyle name="Comma 6 3 3 2" xfId="32473"/>
    <cellStyle name="Comma 6 3 4" xfId="26233"/>
    <cellStyle name="Comma 6 3 5" xfId="21094"/>
    <cellStyle name="Comma 6 3_Balance sheet - Parent" xfId="38884"/>
    <cellStyle name="Comma 6 4" xfId="5369"/>
    <cellStyle name="Comma 6 4 2" xfId="11818"/>
    <cellStyle name="Comma 6 4 2 2" xfId="32475"/>
    <cellStyle name="Comma 6 4 3" xfId="26235"/>
    <cellStyle name="Comma 6 4 4" xfId="21096"/>
    <cellStyle name="Comma 6 4_Balance sheet - Parent" xfId="38886"/>
    <cellStyle name="Comma 6 5" xfId="5370"/>
    <cellStyle name="Comma 6 5 2" xfId="11819"/>
    <cellStyle name="Comma 6 5 2 2" xfId="32476"/>
    <cellStyle name="Comma 6 5 3" xfId="26236"/>
    <cellStyle name="Comma 6 5 4" xfId="21097"/>
    <cellStyle name="Comma 6 6" xfId="5371"/>
    <cellStyle name="Comma 6 6 2" xfId="15107"/>
    <cellStyle name="Comma 6 6 2 2" xfId="34264"/>
    <cellStyle name="Comma 6 6 3" xfId="26237"/>
    <cellStyle name="Comma 6 6 4" xfId="23073"/>
    <cellStyle name="Comma 6 7" xfId="11813"/>
    <cellStyle name="Comma 6 7 2" xfId="32470"/>
    <cellStyle name="Comma 6 8" xfId="26230"/>
    <cellStyle name="Comma 6 9" xfId="21091"/>
    <cellStyle name="Comma 6_Balance sheet - Parent" xfId="38881"/>
    <cellStyle name="Comma 7" xfId="5372"/>
    <cellStyle name="Comma 7 10" xfId="26238"/>
    <cellStyle name="Comma 7 11" xfId="21098"/>
    <cellStyle name="Comma 7 2" xfId="5373"/>
    <cellStyle name="Comma 7 2 2" xfId="5374"/>
    <cellStyle name="Comma 7 2 2 2" xfId="11822"/>
    <cellStyle name="Comma 7 2 2 2 2" xfId="32479"/>
    <cellStyle name="Comma 7 2 2 3" xfId="26240"/>
    <cellStyle name="Comma 7 2 2 4" xfId="21100"/>
    <cellStyle name="Comma 7 2 2_Balance sheet - Parent" xfId="38889"/>
    <cellStyle name="Comma 7 2 3" xfId="11821"/>
    <cellStyle name="Comma 7 2 3 2" xfId="32478"/>
    <cellStyle name="Comma 7 2 4" xfId="26239"/>
    <cellStyle name="Comma 7 2 5" xfId="21099"/>
    <cellStyle name="Comma 7 2_Balance sheet - Parent" xfId="38888"/>
    <cellStyle name="Comma 7 3" xfId="5375"/>
    <cellStyle name="Comma 7 3 2" xfId="5376"/>
    <cellStyle name="Comma 7 3 2 2" xfId="11824"/>
    <cellStyle name="Comma 7 3 2 2 2" xfId="32481"/>
    <cellStyle name="Comma 7 3 2 3" xfId="26242"/>
    <cellStyle name="Comma 7 3 2 4" xfId="21102"/>
    <cellStyle name="Comma 7 3 2_Balance sheet - Parent" xfId="38891"/>
    <cellStyle name="Comma 7 3 3" xfId="11823"/>
    <cellStyle name="Comma 7 3 3 2" xfId="32480"/>
    <cellStyle name="Comma 7 3 4" xfId="26241"/>
    <cellStyle name="Comma 7 3 5" xfId="21101"/>
    <cellStyle name="Comma 7 3_Balance sheet - Parent" xfId="38890"/>
    <cellStyle name="Comma 7 4" xfId="5377"/>
    <cellStyle name="Comma 7 4 2" xfId="5378"/>
    <cellStyle name="Comma 7 4 2 2" xfId="11826"/>
    <cellStyle name="Comma 7 4 2 2 2" xfId="32483"/>
    <cellStyle name="Comma 7 4 2 3" xfId="26244"/>
    <cellStyle name="Comma 7 4 2 4" xfId="21104"/>
    <cellStyle name="Comma 7 4 2_Balance sheet - Parent" xfId="38893"/>
    <cellStyle name="Comma 7 4 3" xfId="11825"/>
    <cellStyle name="Comma 7 4 3 2" xfId="32482"/>
    <cellStyle name="Comma 7 4 4" xfId="26243"/>
    <cellStyle name="Comma 7 4 5" xfId="21103"/>
    <cellStyle name="Comma 7 4_Balance sheet - Parent" xfId="38892"/>
    <cellStyle name="Comma 7 5" xfId="5379"/>
    <cellStyle name="Comma 7 5 2" xfId="5380"/>
    <cellStyle name="Comma 7 5 2 2" xfId="11828"/>
    <cellStyle name="Comma 7 5 2 2 2" xfId="32485"/>
    <cellStyle name="Comma 7 5 2 3" xfId="26246"/>
    <cellStyle name="Comma 7 5 2 4" xfId="21106"/>
    <cellStyle name="Comma 7 5 2_Balance sheet - Parent" xfId="38895"/>
    <cellStyle name="Comma 7 5 3" xfId="11827"/>
    <cellStyle name="Comma 7 5 3 2" xfId="32484"/>
    <cellStyle name="Comma 7 5 4" xfId="26245"/>
    <cellStyle name="Comma 7 5 5" xfId="21105"/>
    <cellStyle name="Comma 7 5_Balance sheet - Parent" xfId="38894"/>
    <cellStyle name="Comma 7 6" xfId="5381"/>
    <cellStyle name="Comma 7 6 2" xfId="11829"/>
    <cellStyle name="Comma 7 6 2 2" xfId="32486"/>
    <cellStyle name="Comma 7 6 3" xfId="26247"/>
    <cellStyle name="Comma 7 6 4" xfId="21107"/>
    <cellStyle name="Comma 7 6_Balance sheet - Parent" xfId="38896"/>
    <cellStyle name="Comma 7 7" xfId="5382"/>
    <cellStyle name="Comma 7 7 2" xfId="11830"/>
    <cellStyle name="Comma 7 7 2 2" xfId="32487"/>
    <cellStyle name="Comma 7 7 3" xfId="26248"/>
    <cellStyle name="Comma 7 7 4" xfId="21108"/>
    <cellStyle name="Comma 7 8" xfId="5383"/>
    <cellStyle name="Comma 7 8 2" xfId="15108"/>
    <cellStyle name="Comma 7 8 2 2" xfId="34265"/>
    <cellStyle name="Comma 7 8 3" xfId="26249"/>
    <cellStyle name="Comma 7 8 4" xfId="23074"/>
    <cellStyle name="Comma 7 9" xfId="11820"/>
    <cellStyle name="Comma 7 9 2" xfId="32477"/>
    <cellStyle name="Comma 7_Balance sheet - Parent" xfId="38887"/>
    <cellStyle name="Comma 8" xfId="5384"/>
    <cellStyle name="Comma 8 10" xfId="43398"/>
    <cellStyle name="Comma 8 2" xfId="5385"/>
    <cellStyle name="Comma 8 2 10" xfId="43501"/>
    <cellStyle name="Comma 8 2 2" xfId="5386"/>
    <cellStyle name="Comma 8 2 2 2" xfId="11833"/>
    <cellStyle name="Comma 8 2 2 2 2" xfId="32490"/>
    <cellStyle name="Comma 8 2 2 3" xfId="26252"/>
    <cellStyle name="Comma 8 2 2 4" xfId="21111"/>
    <cellStyle name="Comma 8 2 2_Balance sheet - Parent" xfId="38899"/>
    <cellStyle name="Comma 8 2 3" xfId="5387"/>
    <cellStyle name="Comma 8 2 3 2" xfId="11834"/>
    <cellStyle name="Comma 8 2 3 2 2" xfId="32491"/>
    <cellStyle name="Comma 8 2 3 3" xfId="26253"/>
    <cellStyle name="Comma 8 2 3 4" xfId="21112"/>
    <cellStyle name="Comma 8 2 4" xfId="5388"/>
    <cellStyle name="Comma 8 2 4 2" xfId="15109"/>
    <cellStyle name="Comma 8 2 4 2 2" xfId="34266"/>
    <cellStyle name="Comma 8 2 4 3" xfId="26254"/>
    <cellStyle name="Comma 8 2 4 4" xfId="23075"/>
    <cellStyle name="Comma 8 2 5" xfId="11832"/>
    <cellStyle name="Comma 8 2 5 2" xfId="32489"/>
    <cellStyle name="Comma 8 2 6" xfId="26251"/>
    <cellStyle name="Comma 8 2 7" xfId="21110"/>
    <cellStyle name="Comma 8 2 8" xfId="43309"/>
    <cellStyle name="Comma 8 2 9" xfId="43500"/>
    <cellStyle name="Comma 8 2_Balance sheet - Parent" xfId="38898"/>
    <cellStyle name="Comma 8 3" xfId="5389"/>
    <cellStyle name="Comma 8 3 2" xfId="11835"/>
    <cellStyle name="Comma 8 3 2 2" xfId="32492"/>
    <cellStyle name="Comma 8 3 3" xfId="26255"/>
    <cellStyle name="Comma 8 3 4" xfId="21113"/>
    <cellStyle name="Comma 8 3_Balance sheet - Parent" xfId="38900"/>
    <cellStyle name="Comma 8 4" xfId="5390"/>
    <cellStyle name="Comma 8 4 2" xfId="11836"/>
    <cellStyle name="Comma 8 4 2 2" xfId="32493"/>
    <cellStyle name="Comma 8 4 3" xfId="26256"/>
    <cellStyle name="Comma 8 4 4" xfId="21114"/>
    <cellStyle name="Comma 8 5" xfId="5391"/>
    <cellStyle name="Comma 8 5 2" xfId="15110"/>
    <cellStyle name="Comma 8 5 2 2" xfId="34267"/>
    <cellStyle name="Comma 8 5 3" xfId="26257"/>
    <cellStyle name="Comma 8 5 4" xfId="23076"/>
    <cellStyle name="Comma 8 6" xfId="11831"/>
    <cellStyle name="Comma 8 6 2" xfId="32488"/>
    <cellStyle name="Comma 8 7" xfId="26250"/>
    <cellStyle name="Comma 8 8" xfId="21109"/>
    <cellStyle name="Comma 8 9" xfId="43308"/>
    <cellStyle name="Comma 8_Balance sheet - Parent" xfId="38897"/>
    <cellStyle name="Comma 9" xfId="5392"/>
    <cellStyle name="Comma 9 10" xfId="43468"/>
    <cellStyle name="Comma 9 2" xfId="5393"/>
    <cellStyle name="Comma 9 2 2" xfId="5394"/>
    <cellStyle name="Comma 9 2 2 2" xfId="11839"/>
    <cellStyle name="Comma 9 2 2 2 2" xfId="32496"/>
    <cellStyle name="Comma 9 2 2 3" xfId="26260"/>
    <cellStyle name="Comma 9 2 2 4" xfId="21117"/>
    <cellStyle name="Comma 9 2 2_Balance sheet - Parent" xfId="38903"/>
    <cellStyle name="Comma 9 2 3" xfId="11838"/>
    <cellStyle name="Comma 9 2 3 2" xfId="32495"/>
    <cellStyle name="Comma 9 2 4" xfId="26259"/>
    <cellStyle name="Comma 9 2 5" xfId="21116"/>
    <cellStyle name="Comma 9 2_Balance sheet - Parent" xfId="38902"/>
    <cellStyle name="Comma 9 3" xfId="5395"/>
    <cellStyle name="Comma 9 3 2" xfId="11840"/>
    <cellStyle name="Comma 9 3 2 2" xfId="32497"/>
    <cellStyle name="Comma 9 3 3" xfId="26261"/>
    <cellStyle name="Comma 9 3 4" xfId="21118"/>
    <cellStyle name="Comma 9 3_Balance sheet - Parent" xfId="38904"/>
    <cellStyle name="Comma 9 4" xfId="5396"/>
    <cellStyle name="Comma 9 4 2" xfId="11841"/>
    <cellStyle name="Comma 9 4 2 2" xfId="32498"/>
    <cellStyle name="Comma 9 4 3" xfId="26262"/>
    <cellStyle name="Comma 9 4 4" xfId="21119"/>
    <cellStyle name="Comma 9 4_Balance sheet - Parent" xfId="38905"/>
    <cellStyle name="Comma 9 5" xfId="5397"/>
    <cellStyle name="Comma 9 5 2" xfId="5398"/>
    <cellStyle name="Comma 9 5 2 2" xfId="26264"/>
    <cellStyle name="Comma 9 5 3" xfId="15111"/>
    <cellStyle name="Comma 9 5 3 2" xfId="34268"/>
    <cellStyle name="Comma 9 5 4" xfId="4579"/>
    <cellStyle name="Comma 9 5 4 2" xfId="25836"/>
    <cellStyle name="Comma 9 5 5" xfId="26263"/>
    <cellStyle name="Comma 9 5 6" xfId="23077"/>
    <cellStyle name="Comma 9 6" xfId="11837"/>
    <cellStyle name="Comma 9 6 2" xfId="32494"/>
    <cellStyle name="Comma 9 7" xfId="26258"/>
    <cellStyle name="Comma 9 8" xfId="21115"/>
    <cellStyle name="Comma 9 9" xfId="43327"/>
    <cellStyle name="Comma 9_Balance sheet - Parent" xfId="38901"/>
    <cellStyle name="Comma_Portfolio collections" xfId="43285"/>
    <cellStyle name="Comma0" xfId="5399"/>
    <cellStyle name="Comma0 2" xfId="5400"/>
    <cellStyle name="Comma0 2 2" xfId="11843"/>
    <cellStyle name="Comma0 2 2 2" xfId="32500"/>
    <cellStyle name="Comma0 2 3" xfId="26266"/>
    <cellStyle name="Comma0 2 4" xfId="21121"/>
    <cellStyle name="Comma0 2_Balance sheet - Parent" xfId="38906"/>
    <cellStyle name="Comma0 3" xfId="11842"/>
    <cellStyle name="Comma0 3 2" xfId="32499"/>
    <cellStyle name="Comma0 4" xfId="26265"/>
    <cellStyle name="Comma0 5" xfId="21120"/>
    <cellStyle name="Comma0_1" xfId="5401"/>
    <cellStyle name="Comment" xfId="5402"/>
    <cellStyle name="Comment 2" xfId="5403"/>
    <cellStyle name="Comment 2 2" xfId="5404"/>
    <cellStyle name="Comment 2 2 2" xfId="26269"/>
    <cellStyle name="Comment 2 3" xfId="4580"/>
    <cellStyle name="Comment 2 4" xfId="26268"/>
    <cellStyle name="Comment 3" xfId="5405"/>
    <cellStyle name="Comment 3 2" xfId="4398"/>
    <cellStyle name="Comment 3 2 2" xfId="25772"/>
    <cellStyle name="Comment 3 3" xfId="26270"/>
    <cellStyle name="Comment 4" xfId="11844"/>
    <cellStyle name="Comment 5" xfId="4399"/>
    <cellStyle name="Comment 6" xfId="26267"/>
    <cellStyle name="Comment_Balance sheet - Parent" xfId="38907"/>
    <cellStyle name="Controlecel" xfId="5406"/>
    <cellStyle name="Controlecel 2" xfId="5407"/>
    <cellStyle name="Controlecel 2 2" xfId="11846"/>
    <cellStyle name="Controlecel 2 3" xfId="26272"/>
    <cellStyle name="Controlecel 2_Balance sheet - Parent" xfId="38909"/>
    <cellStyle name="Controlecel 3" xfId="11845"/>
    <cellStyle name="Controlecel 4" xfId="26271"/>
    <cellStyle name="Controlecel_Balance sheet - Parent" xfId="38908"/>
    <cellStyle name="Copied" xfId="5408"/>
    <cellStyle name="Copied 2" xfId="5409"/>
    <cellStyle name="Copied 2 2" xfId="11848"/>
    <cellStyle name="Copied 2 3" xfId="26274"/>
    <cellStyle name="Copied 2_Balance sheet - Parent" xfId="38910"/>
    <cellStyle name="Copied 3" xfId="11847"/>
    <cellStyle name="Copied 4" xfId="26273"/>
    <cellStyle name="Copied_10 09 15 Analysis of PPI Outcomes" xfId="5410"/>
    <cellStyle name="Currency 2" xfId="5411"/>
    <cellStyle name="Currency 2 2" xfId="5412"/>
    <cellStyle name="Currency 2 2 2" xfId="11850"/>
    <cellStyle name="Currency 2 2 3" xfId="26276"/>
    <cellStyle name="Currency 2 3" xfId="11849"/>
    <cellStyle name="Currency 2 3 2" xfId="4581"/>
    <cellStyle name="Currency 2 3 2 2" xfId="25837"/>
    <cellStyle name="Currency 2 4" xfId="26275"/>
    <cellStyle name="Currency 2_Balance sheet - Parent" xfId="38911"/>
    <cellStyle name="Currency0" xfId="5413"/>
    <cellStyle name="Currency0 2" xfId="5414"/>
    <cellStyle name="Currency0 2 2" xfId="11852"/>
    <cellStyle name="Currency0 2 2 2" xfId="32502"/>
    <cellStyle name="Currency0 2 3" xfId="26278"/>
    <cellStyle name="Currency0 2 4" xfId="21123"/>
    <cellStyle name="Currency0 2_Balance sheet - Parent" xfId="38912"/>
    <cellStyle name="Currency0 3" xfId="11851"/>
    <cellStyle name="Currency0 3 2" xfId="32501"/>
    <cellStyle name="Currency0 4" xfId="26277"/>
    <cellStyle name="Currency0 5" xfId="21122"/>
    <cellStyle name="Currency0_1" xfId="5415"/>
    <cellStyle name="Data" xfId="5416"/>
    <cellStyle name="Data 2" xfId="4747"/>
    <cellStyle name="Data 3" xfId="26279"/>
    <cellStyle name="Date" xfId="5417"/>
    <cellStyle name="date 10" xfId="20628"/>
    <cellStyle name="Date 11" xfId="26280"/>
    <cellStyle name="date 2" xfId="5418"/>
    <cellStyle name="Date 2 2" xfId="4582"/>
    <cellStyle name="date 2 3" xfId="26281"/>
    <cellStyle name="date 3" xfId="11853"/>
    <cellStyle name="date 4" xfId="16015"/>
    <cellStyle name="date 5" xfId="16924"/>
    <cellStyle name="date 6" xfId="17072"/>
    <cellStyle name="date 7" xfId="16227"/>
    <cellStyle name="date 8" xfId="18867"/>
    <cellStyle name="date 9" xfId="19897"/>
    <cellStyle name="date_Balance sheet - Parent" xfId="38913"/>
    <cellStyle name="Dates" xfId="5419"/>
    <cellStyle name="Dates 2" xfId="11854"/>
    <cellStyle name="Dates 3" xfId="26282"/>
    <cellStyle name="Dates_Balance sheet - Parent" xfId="38914"/>
    <cellStyle name="Datum" xfId="5420"/>
    <cellStyle name="Datum 2" xfId="11855"/>
    <cellStyle name="Datum 3" xfId="26283"/>
    <cellStyle name="Datum_Balance sheet - Parent" xfId="38915"/>
    <cellStyle name="Dezimal [0]_Jul94" xfId="5421"/>
    <cellStyle name="Dezimal 2" xfId="5422"/>
    <cellStyle name="Dezimal 2 2" xfId="11856"/>
    <cellStyle name="Dezimal 2 2 2" xfId="32503"/>
    <cellStyle name="Dezimal 2 3" xfId="26284"/>
    <cellStyle name="Dezimal 2 4" xfId="21124"/>
    <cellStyle name="Dezimal 2_Balance sheet - Parent" xfId="38916"/>
    <cellStyle name="Dezimal_20080724_Citi_overview" xfId="5423"/>
    <cellStyle name="Dziesiętny 2" xfId="5424"/>
    <cellStyle name="Dziesiętny 2 10" xfId="43406"/>
    <cellStyle name="Dziesiętny 2 2" xfId="5425"/>
    <cellStyle name="Dziesiętny 2 2 10" xfId="16016"/>
    <cellStyle name="Dziesiętny 2 2 10 2" xfId="35146"/>
    <cellStyle name="Dziesiętny 2 2 11" xfId="26286"/>
    <cellStyle name="Dziesiętny 2 2 12" xfId="21126"/>
    <cellStyle name="Dziesiętny 2 2 13" xfId="38071"/>
    <cellStyle name="Dziesiętny 2 2 14" xfId="38246"/>
    <cellStyle name="Dziesiętny 2 2 15" xfId="38383"/>
    <cellStyle name="Dziesiętny 2 2 16" xfId="38527"/>
    <cellStyle name="Dziesiętny 2 2 17" xfId="43402"/>
    <cellStyle name="Dziesiętny 2 2 2" xfId="5426"/>
    <cellStyle name="Dziesiętny 2 2 2 2" xfId="5427"/>
    <cellStyle name="Dziesiętny 2 2 2 2 2" xfId="5428"/>
    <cellStyle name="Dziesiętny 2 2 2 2 2 2" xfId="5429"/>
    <cellStyle name="Dziesiętny 2 2 2 2 2 2 2" xfId="15115"/>
    <cellStyle name="Dziesiętny 2 2 2 2 2 2 2 2" xfId="34272"/>
    <cellStyle name="Dziesiętny 2 2 2 2 2 2 3" xfId="19719"/>
    <cellStyle name="Dziesiętny 2 2 2 2 2 2 3 2" xfId="37076"/>
    <cellStyle name="Dziesiętny 2 2 2 2 2 2 4" xfId="26290"/>
    <cellStyle name="Dziesiętny 2 2 2 2 2 2 5" xfId="23081"/>
    <cellStyle name="Dziesiętny 2 2 2 2 2 3" xfId="15114"/>
    <cellStyle name="Dziesiętny 2 2 2 2 2 3 2" xfId="34271"/>
    <cellStyle name="Dziesiętny 2 2 2 2 2 4" xfId="19740"/>
    <cellStyle name="Dziesiętny 2 2 2 2 2 4 2" xfId="37097"/>
    <cellStyle name="Dziesiętny 2 2 2 2 2 5" xfId="26289"/>
    <cellStyle name="Dziesiętny 2 2 2 2 2 6" xfId="23080"/>
    <cellStyle name="Dziesiętny 2 2 2 2 3" xfId="5430"/>
    <cellStyle name="Dziesiętny 2 2 2 2 3 2" xfId="5431"/>
    <cellStyle name="Dziesiętny 2 2 2 2 3 2 2" xfId="15117"/>
    <cellStyle name="Dziesiętny 2 2 2 2 3 2 2 2" xfId="34274"/>
    <cellStyle name="Dziesiętny 2 2 2 2 3 2 3" xfId="16947"/>
    <cellStyle name="Dziesiętny 2 2 2 2 3 2 3 2" xfId="35855"/>
    <cellStyle name="Dziesiętny 2 2 2 2 3 2 4" xfId="26292"/>
    <cellStyle name="Dziesiętny 2 2 2 2 3 2 5" xfId="23083"/>
    <cellStyle name="Dziesiętny 2 2 2 2 3 3" xfId="15116"/>
    <cellStyle name="Dziesiętny 2 2 2 2 3 3 2" xfId="34273"/>
    <cellStyle name="Dziesiętny 2 2 2 2 3 4" xfId="15761"/>
    <cellStyle name="Dziesiętny 2 2 2 2 3 4 2" xfId="34897"/>
    <cellStyle name="Dziesiętny 2 2 2 2 3 5" xfId="26291"/>
    <cellStyle name="Dziesiętny 2 2 2 2 3 6" xfId="23082"/>
    <cellStyle name="Dziesiętny 2 2 2 2 4" xfId="5432"/>
    <cellStyle name="Dziesiętny 2 2 2 2 4 2" xfId="15118"/>
    <cellStyle name="Dziesiętny 2 2 2 2 4 2 2" xfId="34275"/>
    <cellStyle name="Dziesiętny 2 2 2 2 4 3" xfId="19827"/>
    <cellStyle name="Dziesiętny 2 2 2 2 4 3 2" xfId="37182"/>
    <cellStyle name="Dziesiętny 2 2 2 2 4 4" xfId="26293"/>
    <cellStyle name="Dziesiętny 2 2 2 2 4 5" xfId="23084"/>
    <cellStyle name="Dziesiętny 2 2 2 2 5" xfId="15113"/>
    <cellStyle name="Dziesiętny 2 2 2 2 5 2" xfId="34270"/>
    <cellStyle name="Dziesiętny 2 2 2 2 6" xfId="15831"/>
    <cellStyle name="Dziesiętny 2 2 2 2 6 2" xfId="34966"/>
    <cellStyle name="Dziesiętny 2 2 2 2 7" xfId="26288"/>
    <cellStyle name="Dziesiętny 2 2 2 2 8" xfId="23079"/>
    <cellStyle name="Dziesiętny 2 2 2 3" xfId="5433"/>
    <cellStyle name="Dziesiętny 2 2 2 3 2" xfId="5434"/>
    <cellStyle name="Dziesiętny 2 2 2 3 2 2" xfId="15120"/>
    <cellStyle name="Dziesiętny 2 2 2 3 2 2 2" xfId="34277"/>
    <cellStyle name="Dziesiętny 2 2 2 3 2 3" xfId="19654"/>
    <cellStyle name="Dziesiętny 2 2 2 3 2 3 2" xfId="37012"/>
    <cellStyle name="Dziesiętny 2 2 2 3 2 4" xfId="26295"/>
    <cellStyle name="Dziesiętny 2 2 2 3 2 5" xfId="23086"/>
    <cellStyle name="Dziesiętny 2 2 2 3 3" xfId="15119"/>
    <cellStyle name="Dziesiętny 2 2 2 3 3 2" xfId="34276"/>
    <cellStyle name="Dziesiętny 2 2 2 3 4" xfId="20458"/>
    <cellStyle name="Dziesiętny 2 2 2 3 4 2" xfId="37804"/>
    <cellStyle name="Dziesiętny 2 2 2 3 5" xfId="26294"/>
    <cellStyle name="Dziesiętny 2 2 2 3 6" xfId="23085"/>
    <cellStyle name="Dziesiętny 2 2 2 4" xfId="5435"/>
    <cellStyle name="Dziesiętny 2 2 2 4 2" xfId="5436"/>
    <cellStyle name="Dziesiętny 2 2 2 4 2 2" xfId="15122"/>
    <cellStyle name="Dziesiętny 2 2 2 4 2 2 2" xfId="34279"/>
    <cellStyle name="Dziesiętny 2 2 2 4 2 3" xfId="19717"/>
    <cellStyle name="Dziesiętny 2 2 2 4 2 3 2" xfId="37074"/>
    <cellStyle name="Dziesiętny 2 2 2 4 2 4" xfId="26297"/>
    <cellStyle name="Dziesiętny 2 2 2 4 2 5" xfId="23088"/>
    <cellStyle name="Dziesiętny 2 2 2 4 3" xfId="15121"/>
    <cellStyle name="Dziesiętny 2 2 2 4 3 2" xfId="34278"/>
    <cellStyle name="Dziesiętny 2 2 2 4 4" xfId="20170"/>
    <cellStyle name="Dziesiętny 2 2 2 4 4 2" xfId="37518"/>
    <cellStyle name="Dziesiętny 2 2 2 4 5" xfId="26296"/>
    <cellStyle name="Dziesiętny 2 2 2 4 6" xfId="23087"/>
    <cellStyle name="Dziesiętny 2 2 2 5" xfId="5437"/>
    <cellStyle name="Dziesiętny 2 2 2 5 2" xfId="15123"/>
    <cellStyle name="Dziesiętny 2 2 2 5 2 2" xfId="34280"/>
    <cellStyle name="Dziesiętny 2 2 2 5 3" xfId="16368"/>
    <cellStyle name="Dziesiętny 2 2 2 5 3 2" xfId="35490"/>
    <cellStyle name="Dziesiętny 2 2 2 5 4" xfId="26298"/>
    <cellStyle name="Dziesiętny 2 2 2 5 5" xfId="23089"/>
    <cellStyle name="Dziesiętny 2 2 2 6" xfId="15112"/>
    <cellStyle name="Dziesiętny 2 2 2 6 2" xfId="34269"/>
    <cellStyle name="Dziesiętny 2 2 2 7" xfId="20429"/>
    <cellStyle name="Dziesiętny 2 2 2 7 2" xfId="37775"/>
    <cellStyle name="Dziesiętny 2 2 2 8" xfId="26287"/>
    <cellStyle name="Dziesiętny 2 2 2 9" xfId="23078"/>
    <cellStyle name="Dziesiętny 2 2 3" xfId="5438"/>
    <cellStyle name="Dziesiętny 2 2 3 2" xfId="5439"/>
    <cellStyle name="Dziesiętny 2 2 3 2 2" xfId="5440"/>
    <cellStyle name="Dziesiętny 2 2 3 2 2 2" xfId="15126"/>
    <cellStyle name="Dziesiętny 2 2 3 2 2 2 2" xfId="34283"/>
    <cellStyle name="Dziesiętny 2 2 3 2 2 3" xfId="15925"/>
    <cellStyle name="Dziesiętny 2 2 3 2 2 3 2" xfId="35057"/>
    <cellStyle name="Dziesiętny 2 2 3 2 2 4" xfId="26301"/>
    <cellStyle name="Dziesiętny 2 2 3 2 2 5" xfId="23092"/>
    <cellStyle name="Dziesiętny 2 2 3 2 3" xfId="15125"/>
    <cellStyle name="Dziesiętny 2 2 3 2 3 2" xfId="34282"/>
    <cellStyle name="Dziesiętny 2 2 3 2 4" xfId="16174"/>
    <cellStyle name="Dziesiętny 2 2 3 2 4 2" xfId="35298"/>
    <cellStyle name="Dziesiętny 2 2 3 2 5" xfId="26300"/>
    <cellStyle name="Dziesiętny 2 2 3 2 6" xfId="23091"/>
    <cellStyle name="Dziesiętny 2 2 3 3" xfId="5441"/>
    <cellStyle name="Dziesiętny 2 2 3 3 2" xfId="5442"/>
    <cellStyle name="Dziesiętny 2 2 3 3 2 2" xfId="15128"/>
    <cellStyle name="Dziesiętny 2 2 3 3 2 2 2" xfId="34285"/>
    <cellStyle name="Dziesiętny 2 2 3 3 2 3" xfId="19774"/>
    <cellStyle name="Dziesiętny 2 2 3 3 2 3 2" xfId="37131"/>
    <cellStyle name="Dziesiętny 2 2 3 3 2 4" xfId="26303"/>
    <cellStyle name="Dziesiętny 2 2 3 3 2 5" xfId="23094"/>
    <cellStyle name="Dziesiętny 2 2 3 3 3" xfId="15127"/>
    <cellStyle name="Dziesiętny 2 2 3 3 3 2" xfId="34284"/>
    <cellStyle name="Dziesiętny 2 2 3 3 4" xfId="20386"/>
    <cellStyle name="Dziesiętny 2 2 3 3 4 2" xfId="37732"/>
    <cellStyle name="Dziesiętny 2 2 3 3 5" xfId="26302"/>
    <cellStyle name="Dziesiętny 2 2 3 3 6" xfId="23093"/>
    <cellStyle name="Dziesiętny 2 2 3 4" xfId="5443"/>
    <cellStyle name="Dziesiętny 2 2 3 4 2" xfId="15129"/>
    <cellStyle name="Dziesiętny 2 2 3 4 2 2" xfId="34286"/>
    <cellStyle name="Dziesiętny 2 2 3 4 3" xfId="20054"/>
    <cellStyle name="Dziesiętny 2 2 3 4 3 2" xfId="37404"/>
    <cellStyle name="Dziesiętny 2 2 3 4 4" xfId="26304"/>
    <cellStyle name="Dziesiętny 2 2 3 4 5" xfId="23095"/>
    <cellStyle name="Dziesiętny 2 2 3 5" xfId="5444"/>
    <cellStyle name="Dziesiętny 2 2 3 5 2" xfId="26305"/>
    <cellStyle name="Dziesiętny 2 2 3 6" xfId="15124"/>
    <cellStyle name="Dziesiętny 2 2 3 6 2" xfId="34281"/>
    <cellStyle name="Dziesiętny 2 2 3 7" xfId="16356"/>
    <cellStyle name="Dziesiętny 2 2 3 7 2" xfId="35478"/>
    <cellStyle name="Dziesiętny 2 2 3 8" xfId="26299"/>
    <cellStyle name="Dziesiętny 2 2 3 9" xfId="23090"/>
    <cellStyle name="Dziesiętny 2 2 4" xfId="5445"/>
    <cellStyle name="Dziesiętny 2 2 4 2" xfId="5446"/>
    <cellStyle name="Dziesiętny 2 2 4 2 2" xfId="5447"/>
    <cellStyle name="Dziesiętny 2 2 4 2 2 2" xfId="15132"/>
    <cellStyle name="Dziesiętny 2 2 4 2 2 2 2" xfId="34289"/>
    <cellStyle name="Dziesiętny 2 2 4 2 2 3" xfId="20055"/>
    <cellStyle name="Dziesiętny 2 2 4 2 2 3 2" xfId="37405"/>
    <cellStyle name="Dziesiętny 2 2 4 2 2 4" xfId="26308"/>
    <cellStyle name="Dziesiętny 2 2 4 2 2 5" xfId="23098"/>
    <cellStyle name="Dziesiętny 2 2 4 2 3" xfId="15131"/>
    <cellStyle name="Dziesiętny 2 2 4 2 3 2" xfId="34288"/>
    <cellStyle name="Dziesiętny 2 2 4 2 4" xfId="20192"/>
    <cellStyle name="Dziesiętny 2 2 4 2 4 2" xfId="37539"/>
    <cellStyle name="Dziesiętny 2 2 4 2 5" xfId="26307"/>
    <cellStyle name="Dziesiętny 2 2 4 2 6" xfId="23097"/>
    <cellStyle name="Dziesiętny 2 2 4 3" xfId="5448"/>
    <cellStyle name="Dziesiętny 2 2 4 3 2" xfId="5449"/>
    <cellStyle name="Dziesiętny 2 2 4 3 2 2" xfId="15134"/>
    <cellStyle name="Dziesiętny 2 2 4 3 2 2 2" xfId="34291"/>
    <cellStyle name="Dziesiętny 2 2 4 3 2 3" xfId="15722"/>
    <cellStyle name="Dziesiętny 2 2 4 3 2 3 2" xfId="34859"/>
    <cellStyle name="Dziesiętny 2 2 4 3 2 4" xfId="26310"/>
    <cellStyle name="Dziesiętny 2 2 4 3 2 5" xfId="23100"/>
    <cellStyle name="Dziesiętny 2 2 4 3 3" xfId="15133"/>
    <cellStyle name="Dziesiętny 2 2 4 3 3 2" xfId="34290"/>
    <cellStyle name="Dziesiętny 2 2 4 3 4" xfId="16258"/>
    <cellStyle name="Dziesiętny 2 2 4 3 4 2" xfId="35381"/>
    <cellStyle name="Dziesiętny 2 2 4 3 5" xfId="26309"/>
    <cellStyle name="Dziesiętny 2 2 4 3 6" xfId="23099"/>
    <cellStyle name="Dziesiętny 2 2 4 4" xfId="5450"/>
    <cellStyle name="Dziesiętny 2 2 4 4 2" xfId="15135"/>
    <cellStyle name="Dziesiętny 2 2 4 4 2 2" xfId="34292"/>
    <cellStyle name="Dziesiętny 2 2 4 4 3" xfId="20531"/>
    <cellStyle name="Dziesiętny 2 2 4 4 3 2" xfId="37875"/>
    <cellStyle name="Dziesiętny 2 2 4 4 4" xfId="26311"/>
    <cellStyle name="Dziesiętny 2 2 4 4 5" xfId="23101"/>
    <cellStyle name="Dziesiętny 2 2 4 5" xfId="15130"/>
    <cellStyle name="Dziesiętny 2 2 4 5 2" xfId="34287"/>
    <cellStyle name="Dziesiętny 2 2 4 6" xfId="20414"/>
    <cellStyle name="Dziesiętny 2 2 4 6 2" xfId="37760"/>
    <cellStyle name="Dziesiętny 2 2 4 7" xfId="26306"/>
    <cellStyle name="Dziesiętny 2 2 4 8" xfId="23096"/>
    <cellStyle name="Dziesiętny 2 2 5" xfId="5451"/>
    <cellStyle name="Dziesiętny 2 2 5 2" xfId="5452"/>
    <cellStyle name="Dziesiętny 2 2 5 2 2" xfId="15137"/>
    <cellStyle name="Dziesiętny 2 2 5 2 2 2" xfId="34294"/>
    <cellStyle name="Dziesiętny 2 2 5 2 3" xfId="20276"/>
    <cellStyle name="Dziesiętny 2 2 5 2 3 2" xfId="37623"/>
    <cellStyle name="Dziesiętny 2 2 5 2 4" xfId="26313"/>
    <cellStyle name="Dziesiętny 2 2 5 2 5" xfId="23103"/>
    <cellStyle name="Dziesiętny 2 2 5 3" xfId="15136"/>
    <cellStyle name="Dziesiętny 2 2 5 3 2" xfId="34293"/>
    <cellStyle name="Dziesiętny 2 2 5 4" xfId="16219"/>
    <cellStyle name="Dziesiętny 2 2 5 4 2" xfId="35343"/>
    <cellStyle name="Dziesiętny 2 2 5 5" xfId="26312"/>
    <cellStyle name="Dziesiętny 2 2 5 6" xfId="23102"/>
    <cellStyle name="Dziesiętny 2 2 6" xfId="5453"/>
    <cellStyle name="Dziesiętny 2 2 6 2" xfId="5454"/>
    <cellStyle name="Dziesiętny 2 2 6 2 2" xfId="15139"/>
    <cellStyle name="Dziesiętny 2 2 6 2 2 2" xfId="34296"/>
    <cellStyle name="Dziesiętny 2 2 6 2 3" xfId="15933"/>
    <cellStyle name="Dziesiętny 2 2 6 2 3 2" xfId="35065"/>
    <cellStyle name="Dziesiętny 2 2 6 2 4" xfId="26315"/>
    <cellStyle name="Dziesiętny 2 2 6 2 5" xfId="23105"/>
    <cellStyle name="Dziesiętny 2 2 6 3" xfId="15138"/>
    <cellStyle name="Dziesiętny 2 2 6 3 2" xfId="34295"/>
    <cellStyle name="Dziesiętny 2 2 6 4" xfId="16948"/>
    <cellStyle name="Dziesiętny 2 2 6 4 2" xfId="35856"/>
    <cellStyle name="Dziesiętny 2 2 6 5" xfId="26314"/>
    <cellStyle name="Dziesiętny 2 2 6 6" xfId="23104"/>
    <cellStyle name="Dziesiętny 2 2 7" xfId="5455"/>
    <cellStyle name="Dziesiętny 2 2 7 2" xfId="15140"/>
    <cellStyle name="Dziesiętny 2 2 7 2 2" xfId="34297"/>
    <cellStyle name="Dziesiętny 2 2 7 3" xfId="15982"/>
    <cellStyle name="Dziesiętny 2 2 7 3 2" xfId="35114"/>
    <cellStyle name="Dziesiętny 2 2 7 4" xfId="26316"/>
    <cellStyle name="Dziesiętny 2 2 7 5" xfId="23106"/>
    <cellStyle name="Dziesiętny 2 2 8" xfId="11858"/>
    <cellStyle name="Dziesiętny 2 2 8 2" xfId="32505"/>
    <cellStyle name="Dziesiętny 2 2 9" xfId="4400"/>
    <cellStyle name="Dziesiętny 2 2_Balance sheet - Parent" xfId="38918"/>
    <cellStyle name="Dziesiętny 2 3" xfId="5456"/>
    <cellStyle name="Dziesiętny 2 3 2" xfId="11859"/>
    <cellStyle name="Dziesiętny 2 3 2 2" xfId="32506"/>
    <cellStyle name="Dziesiętny 2 3 3" xfId="26317"/>
    <cellStyle name="Dziesiętny 2 3 4" xfId="21127"/>
    <cellStyle name="Dziesiętny 2 4" xfId="11857"/>
    <cellStyle name="Dziesiętny 2 4 2" xfId="32504"/>
    <cellStyle name="Dziesiętny 2 5" xfId="26285"/>
    <cellStyle name="Dziesiętny 2 6" xfId="21125"/>
    <cellStyle name="Dziesiętny 2 7" xfId="43401"/>
    <cellStyle name="Dziesiętny 2 8" xfId="43497"/>
    <cellStyle name="Dziesiętny 2 9" xfId="43818"/>
    <cellStyle name="Dziesiętny 2_Balance sheet - Parent" xfId="38917"/>
    <cellStyle name="Dziesiętny 3" xfId="5457"/>
    <cellStyle name="Dziesiętny 3 2" xfId="11860"/>
    <cellStyle name="Dziesiętny 3 3" xfId="26318"/>
    <cellStyle name="Dziesiętny 3_Balance sheet - Parent" xfId="38919"/>
    <cellStyle name="Dålig 2" xfId="5458"/>
    <cellStyle name="Dålig 2 2" xfId="5459"/>
    <cellStyle name="Dålig 2 2 2" xfId="4401"/>
    <cellStyle name="Dålig 2 2 3" xfId="26321"/>
    <cellStyle name="Dålig 2 3" xfId="5460"/>
    <cellStyle name="Dålig 2 3 2" xfId="26322"/>
    <cellStyle name="Dålig 2 4" xfId="11861"/>
    <cellStyle name="Dålig 2 5" xfId="4583"/>
    <cellStyle name="Dålig 2 6" xfId="26320"/>
    <cellStyle name="Dålig 2_Balance sheet - Parent" xfId="38920"/>
    <cellStyle name="Dålig 3" xfId="5461"/>
    <cellStyle name="Dålig 3 2" xfId="5462"/>
    <cellStyle name="Dålig 3 2 2" xfId="11863"/>
    <cellStyle name="Dålig 3 2 3" xfId="26324"/>
    <cellStyle name="Dålig 3 2_Balance sheet - Parent" xfId="38922"/>
    <cellStyle name="Dålig 3 3" xfId="5463"/>
    <cellStyle name="Dålig 3 3 2" xfId="5464"/>
    <cellStyle name="Dålig 3 3 2 2" xfId="4403"/>
    <cellStyle name="Dålig 3 3 2 3" xfId="26326"/>
    <cellStyle name="Dålig 3 3 3" xfId="5465"/>
    <cellStyle name="Dålig 3 3 3 2" xfId="26327"/>
    <cellStyle name="Dålig 3 3 4" xfId="11864"/>
    <cellStyle name="Dålig 3 3 5" xfId="4748"/>
    <cellStyle name="Dålig 3 3 6" xfId="26325"/>
    <cellStyle name="Dålig 3 3_Balance sheet - Parent" xfId="38923"/>
    <cellStyle name="Dålig 3 4" xfId="5466"/>
    <cellStyle name="Dålig 3 4 2" xfId="11865"/>
    <cellStyle name="Dålig 3 4 3" xfId="26328"/>
    <cellStyle name="Dålig 3 5" xfId="5467"/>
    <cellStyle name="Dålig 3 5 2" xfId="4402"/>
    <cellStyle name="Dålig 3 5 3" xfId="26329"/>
    <cellStyle name="Dålig 3 6" xfId="11862"/>
    <cellStyle name="Dålig 3 7" xfId="26323"/>
    <cellStyle name="Dålig 3_Balance sheet - Parent" xfId="38921"/>
    <cellStyle name="Dålig 4" xfId="5468"/>
    <cellStyle name="Dålig 4 2" xfId="5469"/>
    <cellStyle name="Dålig 4 2 2" xfId="4750"/>
    <cellStyle name="Dålig 4 2 3" xfId="26331"/>
    <cellStyle name="Dålig 4 3" xfId="5470"/>
    <cellStyle name="Dålig 4 3 2" xfId="26332"/>
    <cellStyle name="Dålig 4 4" xfId="13537"/>
    <cellStyle name="Dålig 4 5" xfId="4749"/>
    <cellStyle name="Dålig 4 6" xfId="26330"/>
    <cellStyle name="Dålig 5" xfId="26319"/>
    <cellStyle name="Eingabe" xfId="5471"/>
    <cellStyle name="Eingabe 2" xfId="5472"/>
    <cellStyle name="Eingabe 2 10" xfId="5473"/>
    <cellStyle name="Eingabe 2 10 2" xfId="5474"/>
    <cellStyle name="Eingabe 2 10 2 2" xfId="17994"/>
    <cellStyle name="Eingabe 2 10 2 3" xfId="26336"/>
    <cellStyle name="Eingabe 2 10 2_Balance sheet - Parent" xfId="38926"/>
    <cellStyle name="Eingabe 2 10 3" xfId="5475"/>
    <cellStyle name="Eingabe 2 10 3 2" xfId="18692"/>
    <cellStyle name="Eingabe 2 10 3 3" xfId="26337"/>
    <cellStyle name="Eingabe 2 10 3_Balance sheet - Parent" xfId="38927"/>
    <cellStyle name="Eingabe 2 10 4" xfId="5476"/>
    <cellStyle name="Eingabe 2 10 4 2" xfId="18168"/>
    <cellStyle name="Eingabe 2 10 4 3" xfId="26338"/>
    <cellStyle name="Eingabe 2 10 4_Balance sheet - Parent" xfId="38928"/>
    <cellStyle name="Eingabe 2 10 5" xfId="16412"/>
    <cellStyle name="Eingabe 2 10 6" xfId="26335"/>
    <cellStyle name="Eingabe 2 10_Balance sheet - Parent" xfId="38925"/>
    <cellStyle name="Eingabe 2 11" xfId="5477"/>
    <cellStyle name="Eingabe 2 11 2" xfId="5478"/>
    <cellStyle name="Eingabe 2 11 2 2" xfId="17068"/>
    <cellStyle name="Eingabe 2 11 2 3" xfId="26340"/>
    <cellStyle name="Eingabe 2 11 2_Balance sheet - Parent" xfId="38930"/>
    <cellStyle name="Eingabe 2 11 3" xfId="5479"/>
    <cellStyle name="Eingabe 2 11 3 2" xfId="19072"/>
    <cellStyle name="Eingabe 2 11 3 3" xfId="26341"/>
    <cellStyle name="Eingabe 2 11 3_Balance sheet - Parent" xfId="38931"/>
    <cellStyle name="Eingabe 2 11 4" xfId="5480"/>
    <cellStyle name="Eingabe 2 11 4 2" xfId="18208"/>
    <cellStyle name="Eingabe 2 11 4 3" xfId="26342"/>
    <cellStyle name="Eingabe 2 11 4_Balance sheet - Parent" xfId="38932"/>
    <cellStyle name="Eingabe 2 11 5" xfId="16442"/>
    <cellStyle name="Eingabe 2 11 6" xfId="26339"/>
    <cellStyle name="Eingabe 2 11_Balance sheet - Parent" xfId="38929"/>
    <cellStyle name="Eingabe 2 12" xfId="5481"/>
    <cellStyle name="Eingabe 2 12 2" xfId="5482"/>
    <cellStyle name="Eingabe 2 12 2 2" xfId="17837"/>
    <cellStyle name="Eingabe 2 12 2 3" xfId="26344"/>
    <cellStyle name="Eingabe 2 12 2_Balance sheet - Parent" xfId="38934"/>
    <cellStyle name="Eingabe 2 12 3" xfId="5483"/>
    <cellStyle name="Eingabe 2 12 3 2" xfId="19226"/>
    <cellStyle name="Eingabe 2 12 3 3" xfId="26345"/>
    <cellStyle name="Eingabe 2 12 3_Balance sheet - Parent" xfId="38935"/>
    <cellStyle name="Eingabe 2 12 4" xfId="5484"/>
    <cellStyle name="Eingabe 2 12 4 2" xfId="18206"/>
    <cellStyle name="Eingabe 2 12 4 3" xfId="26346"/>
    <cellStyle name="Eingabe 2 12 4_Balance sheet - Parent" xfId="38936"/>
    <cellStyle name="Eingabe 2 12 5" xfId="16439"/>
    <cellStyle name="Eingabe 2 12 6" xfId="26343"/>
    <cellStyle name="Eingabe 2 12_Balance sheet - Parent" xfId="38933"/>
    <cellStyle name="Eingabe 2 13" xfId="5485"/>
    <cellStyle name="Eingabe 2 13 2" xfId="5486"/>
    <cellStyle name="Eingabe 2 13 2 2" xfId="17752"/>
    <cellStyle name="Eingabe 2 13 2 3" xfId="26348"/>
    <cellStyle name="Eingabe 2 13 2_Balance sheet - Parent" xfId="38938"/>
    <cellStyle name="Eingabe 2 13 3" xfId="5487"/>
    <cellStyle name="Eingabe 2 13 3 2" xfId="18029"/>
    <cellStyle name="Eingabe 2 13 3 3" xfId="26349"/>
    <cellStyle name="Eingabe 2 13 3_Balance sheet - Parent" xfId="38939"/>
    <cellStyle name="Eingabe 2 13 4" xfId="16451"/>
    <cellStyle name="Eingabe 2 13 5" xfId="26347"/>
    <cellStyle name="Eingabe 2 13_Balance sheet - Parent" xfId="38937"/>
    <cellStyle name="Eingabe 2 14" xfId="11867"/>
    <cellStyle name="Eingabe 2 15" xfId="26334"/>
    <cellStyle name="Eingabe 2 2" xfId="5488"/>
    <cellStyle name="Eingabe 2 2 10" xfId="5489"/>
    <cellStyle name="Eingabe 2 2 10 2" xfId="5490"/>
    <cellStyle name="Eingabe 2 2 10 2 2" xfId="18645"/>
    <cellStyle name="Eingabe 2 2 10 2 3" xfId="26352"/>
    <cellStyle name="Eingabe 2 2 10 2_Balance sheet - Parent" xfId="38942"/>
    <cellStyle name="Eingabe 2 2 10 3" xfId="5491"/>
    <cellStyle name="Eingabe 2 2 10 3 2" xfId="19181"/>
    <cellStyle name="Eingabe 2 2 10 3 3" xfId="26353"/>
    <cellStyle name="Eingabe 2 2 10 3_Balance sheet - Parent" xfId="38943"/>
    <cellStyle name="Eingabe 2 2 10 4" xfId="5492"/>
    <cellStyle name="Eingabe 2 2 10 4 2" xfId="18431"/>
    <cellStyle name="Eingabe 2 2 10 4 3" xfId="26354"/>
    <cellStyle name="Eingabe 2 2 10 4_Balance sheet - Parent" xfId="38944"/>
    <cellStyle name="Eingabe 2 2 10 5" xfId="16628"/>
    <cellStyle name="Eingabe 2 2 10 6" xfId="26351"/>
    <cellStyle name="Eingabe 2 2 10_Balance sheet - Parent" xfId="38941"/>
    <cellStyle name="Eingabe 2 2 11" xfId="5493"/>
    <cellStyle name="Eingabe 2 2 11 2" xfId="5494"/>
    <cellStyle name="Eingabe 2 2 11 2 2" xfId="18720"/>
    <cellStyle name="Eingabe 2 2 11 2 3" xfId="26356"/>
    <cellStyle name="Eingabe 2 2 11 2_Balance sheet - Parent" xfId="38946"/>
    <cellStyle name="Eingabe 2 2 11 3" xfId="5495"/>
    <cellStyle name="Eingabe 2 2 11 3 2" xfId="18514"/>
    <cellStyle name="Eingabe 2 2 11 3 3" xfId="26357"/>
    <cellStyle name="Eingabe 2 2 11 3_Balance sheet - Parent" xfId="38947"/>
    <cellStyle name="Eingabe 2 2 11 4" xfId="16680"/>
    <cellStyle name="Eingabe 2 2 11 5" xfId="26355"/>
    <cellStyle name="Eingabe 2 2 11_Balance sheet - Parent" xfId="38945"/>
    <cellStyle name="Eingabe 2 2 12" xfId="11868"/>
    <cellStyle name="Eingabe 2 2 13" xfId="26350"/>
    <cellStyle name="Eingabe 2 2 2" xfId="5496"/>
    <cellStyle name="Eingabe 2 2 2 2" xfId="5497"/>
    <cellStyle name="Eingabe 2 2 2 2 2" xfId="5498"/>
    <cellStyle name="Eingabe 2 2 2 2 2 2" xfId="5499"/>
    <cellStyle name="Eingabe 2 2 2 2 2 2 2" xfId="18759"/>
    <cellStyle name="Eingabe 2 2 2 2 2 2 3" xfId="26361"/>
    <cellStyle name="Eingabe 2 2 2 2 2 2_Balance sheet - Parent" xfId="38951"/>
    <cellStyle name="Eingabe 2 2 2 2 2 3" xfId="5500"/>
    <cellStyle name="Eingabe 2 2 2 2 2 3 2" xfId="17361"/>
    <cellStyle name="Eingabe 2 2 2 2 2 3 3" xfId="26362"/>
    <cellStyle name="Eingabe 2 2 2 2 2 3_Balance sheet - Parent" xfId="38952"/>
    <cellStyle name="Eingabe 2 2 2 2 2 4" xfId="13134"/>
    <cellStyle name="Eingabe 2 2 2 2 2 5" xfId="26360"/>
    <cellStyle name="Eingabe 2 2 2 2 2_Balance sheet - Parent" xfId="38950"/>
    <cellStyle name="Eingabe 2 2 2 2 3" xfId="11870"/>
    <cellStyle name="Eingabe 2 2 2 2 4" xfId="26359"/>
    <cellStyle name="Eingabe 2 2 2 2_Balance sheet - Parent" xfId="38949"/>
    <cellStyle name="Eingabe 2 2 2 3" xfId="5501"/>
    <cellStyle name="Eingabe 2 2 2 3 2" xfId="5502"/>
    <cellStyle name="Eingabe 2 2 2 3 2 2" xfId="17201"/>
    <cellStyle name="Eingabe 2 2 2 3 2 3" xfId="26364"/>
    <cellStyle name="Eingabe 2 2 2 3 2_Balance sheet - Parent" xfId="38954"/>
    <cellStyle name="Eingabe 2 2 2 3 3" xfId="5503"/>
    <cellStyle name="Eingabe 2 2 2 3 3 2" xfId="17017"/>
    <cellStyle name="Eingabe 2 2 2 3 3 3" xfId="26365"/>
    <cellStyle name="Eingabe 2 2 2 3 3_Balance sheet - Parent" xfId="38955"/>
    <cellStyle name="Eingabe 2 2 2 3 4" xfId="13133"/>
    <cellStyle name="Eingabe 2 2 2 3 5" xfId="26363"/>
    <cellStyle name="Eingabe 2 2 2 3_Balance sheet - Parent" xfId="38953"/>
    <cellStyle name="Eingabe 2 2 2 4" xfId="11869"/>
    <cellStyle name="Eingabe 2 2 2 5" xfId="26358"/>
    <cellStyle name="Eingabe 2 2 2_Balance sheet - Parent" xfId="38948"/>
    <cellStyle name="Eingabe 2 2 3" xfId="5504"/>
    <cellStyle name="Eingabe 2 2 3 2" xfId="5505"/>
    <cellStyle name="Eingabe 2 2 3 2 2" xfId="5506"/>
    <cellStyle name="Eingabe 2 2 3 2 2 2" xfId="5507"/>
    <cellStyle name="Eingabe 2 2 3 2 2 2 2" xfId="17793"/>
    <cellStyle name="Eingabe 2 2 3 2 2 2 3" xfId="26369"/>
    <cellStyle name="Eingabe 2 2 3 2 2 2_Balance sheet - Parent" xfId="38959"/>
    <cellStyle name="Eingabe 2 2 3 2 2 3" xfId="5508"/>
    <cellStyle name="Eingabe 2 2 3 2 2 3 2" xfId="18587"/>
    <cellStyle name="Eingabe 2 2 3 2 2 3 3" xfId="26370"/>
    <cellStyle name="Eingabe 2 2 3 2 2 3_Balance sheet - Parent" xfId="38960"/>
    <cellStyle name="Eingabe 2 2 3 2 2 4" xfId="13136"/>
    <cellStyle name="Eingabe 2 2 3 2 2 5" xfId="26368"/>
    <cellStyle name="Eingabe 2 2 3 2 2_Balance sheet - Parent" xfId="38958"/>
    <cellStyle name="Eingabe 2 2 3 2 3" xfId="11872"/>
    <cellStyle name="Eingabe 2 2 3 2 4" xfId="26367"/>
    <cellStyle name="Eingabe 2 2 3 2_Balance sheet - Parent" xfId="38957"/>
    <cellStyle name="Eingabe 2 2 3 3" xfId="5509"/>
    <cellStyle name="Eingabe 2 2 3 3 2" xfId="5510"/>
    <cellStyle name="Eingabe 2 2 3 3 2 2" xfId="17792"/>
    <cellStyle name="Eingabe 2 2 3 3 2 3" xfId="26372"/>
    <cellStyle name="Eingabe 2 2 3 3 2_Balance sheet - Parent" xfId="38962"/>
    <cellStyle name="Eingabe 2 2 3 3 3" xfId="5511"/>
    <cellStyle name="Eingabe 2 2 3 3 3 2" xfId="17063"/>
    <cellStyle name="Eingabe 2 2 3 3 3 3" xfId="26373"/>
    <cellStyle name="Eingabe 2 2 3 3 3_Balance sheet - Parent" xfId="38963"/>
    <cellStyle name="Eingabe 2 2 3 3 4" xfId="13135"/>
    <cellStyle name="Eingabe 2 2 3 3 5" xfId="26371"/>
    <cellStyle name="Eingabe 2 2 3 3_Balance sheet - Parent" xfId="38961"/>
    <cellStyle name="Eingabe 2 2 3 4" xfId="11871"/>
    <cellStyle name="Eingabe 2 2 3 5" xfId="26366"/>
    <cellStyle name="Eingabe 2 2 3_Balance sheet - Parent" xfId="38956"/>
    <cellStyle name="Eingabe 2 2 4" xfId="5512"/>
    <cellStyle name="Eingabe 2 2 4 2" xfId="5513"/>
    <cellStyle name="Eingabe 2 2 4 2 2" xfId="5514"/>
    <cellStyle name="Eingabe 2 2 4 2 2 2" xfId="5515"/>
    <cellStyle name="Eingabe 2 2 4 2 2 2 2" xfId="18731"/>
    <cellStyle name="Eingabe 2 2 4 2 2 2 3" xfId="26377"/>
    <cellStyle name="Eingabe 2 2 4 2 2 2_Balance sheet - Parent" xfId="38967"/>
    <cellStyle name="Eingabe 2 2 4 2 2 3" xfId="5516"/>
    <cellStyle name="Eingabe 2 2 4 2 2 3 2" xfId="17968"/>
    <cellStyle name="Eingabe 2 2 4 2 2 3 3" xfId="26378"/>
    <cellStyle name="Eingabe 2 2 4 2 2 3_Balance sheet - Parent" xfId="38968"/>
    <cellStyle name="Eingabe 2 2 4 2 2 4" xfId="13138"/>
    <cellStyle name="Eingabe 2 2 4 2 2 5" xfId="26376"/>
    <cellStyle name="Eingabe 2 2 4 2 2_Balance sheet - Parent" xfId="38966"/>
    <cellStyle name="Eingabe 2 2 4 2 3" xfId="11874"/>
    <cellStyle name="Eingabe 2 2 4 2 4" xfId="26375"/>
    <cellStyle name="Eingabe 2 2 4 2_Balance sheet - Parent" xfId="38965"/>
    <cellStyle name="Eingabe 2 2 4 3" xfId="5517"/>
    <cellStyle name="Eingabe 2 2 4 3 2" xfId="5518"/>
    <cellStyle name="Eingabe 2 2 4 3 2 2" xfId="17333"/>
    <cellStyle name="Eingabe 2 2 4 3 2 3" xfId="26380"/>
    <cellStyle name="Eingabe 2 2 4 3 2_Balance sheet - Parent" xfId="38970"/>
    <cellStyle name="Eingabe 2 2 4 3 3" xfId="5519"/>
    <cellStyle name="Eingabe 2 2 4 3 3 2" xfId="17641"/>
    <cellStyle name="Eingabe 2 2 4 3 3 3" xfId="26381"/>
    <cellStyle name="Eingabe 2 2 4 3 3_Balance sheet - Parent" xfId="38971"/>
    <cellStyle name="Eingabe 2 2 4 3 4" xfId="13137"/>
    <cellStyle name="Eingabe 2 2 4 3 5" xfId="26379"/>
    <cellStyle name="Eingabe 2 2 4 3_Balance sheet - Parent" xfId="38969"/>
    <cellStyle name="Eingabe 2 2 4 4" xfId="11873"/>
    <cellStyle name="Eingabe 2 2 4 5" xfId="26374"/>
    <cellStyle name="Eingabe 2 2 4_Balance sheet - Parent" xfId="38964"/>
    <cellStyle name="Eingabe 2 2 5" xfId="5520"/>
    <cellStyle name="Eingabe 2 2 5 2" xfId="5521"/>
    <cellStyle name="Eingabe 2 2 5 2 2" xfId="5522"/>
    <cellStyle name="Eingabe 2 2 5 2 2 2" xfId="18757"/>
    <cellStyle name="Eingabe 2 2 5 2 2 3" xfId="26384"/>
    <cellStyle name="Eingabe 2 2 5 2 2_Balance sheet - Parent" xfId="38974"/>
    <cellStyle name="Eingabe 2 2 5 2 3" xfId="5523"/>
    <cellStyle name="Eingabe 2 2 5 2 3 2" xfId="17697"/>
    <cellStyle name="Eingabe 2 2 5 2 3 3" xfId="26385"/>
    <cellStyle name="Eingabe 2 2 5 2 3_Balance sheet - Parent" xfId="38975"/>
    <cellStyle name="Eingabe 2 2 5 2 4" xfId="13139"/>
    <cellStyle name="Eingabe 2 2 5 2 5" xfId="26383"/>
    <cellStyle name="Eingabe 2 2 5 2_Balance sheet - Parent" xfId="38973"/>
    <cellStyle name="Eingabe 2 2 5 3" xfId="11875"/>
    <cellStyle name="Eingabe 2 2 5 4" xfId="26382"/>
    <cellStyle name="Eingabe 2 2 5_Balance sheet - Parent" xfId="38972"/>
    <cellStyle name="Eingabe 2 2 6" xfId="5524"/>
    <cellStyle name="Eingabe 2 2 6 2" xfId="5525"/>
    <cellStyle name="Eingabe 2 2 6 2 2" xfId="5526"/>
    <cellStyle name="Eingabe 2 2 6 2 2 2" xfId="17794"/>
    <cellStyle name="Eingabe 2 2 6 2 2 3" xfId="26388"/>
    <cellStyle name="Eingabe 2 2 6 2 2_Balance sheet - Parent" xfId="38978"/>
    <cellStyle name="Eingabe 2 2 6 2 3" xfId="5527"/>
    <cellStyle name="Eingabe 2 2 6 2 3 2" xfId="17748"/>
    <cellStyle name="Eingabe 2 2 6 2 3 3" xfId="26389"/>
    <cellStyle name="Eingabe 2 2 6 2 3_Balance sheet - Parent" xfId="38979"/>
    <cellStyle name="Eingabe 2 2 6 2 4" xfId="13140"/>
    <cellStyle name="Eingabe 2 2 6 2 5" xfId="26387"/>
    <cellStyle name="Eingabe 2 2 6 2_Balance sheet - Parent" xfId="38977"/>
    <cellStyle name="Eingabe 2 2 6 3" xfId="11876"/>
    <cellStyle name="Eingabe 2 2 6 4" xfId="26386"/>
    <cellStyle name="Eingabe 2 2 6_Balance sheet - Parent" xfId="38976"/>
    <cellStyle name="Eingabe 2 2 7" xfId="5528"/>
    <cellStyle name="Eingabe 2 2 7 2" xfId="5529"/>
    <cellStyle name="Eingabe 2 2 7 2 2" xfId="13141"/>
    <cellStyle name="Eingabe 2 2 7 2 3" xfId="26391"/>
    <cellStyle name="Eingabe 2 2 7 2_Balance sheet - Parent" xfId="38981"/>
    <cellStyle name="Eingabe 2 2 7 3" xfId="5530"/>
    <cellStyle name="Eingabe 2 2 7 3 2" xfId="19219"/>
    <cellStyle name="Eingabe 2 2 7 3 3" xfId="26392"/>
    <cellStyle name="Eingabe 2 2 7 3_Balance sheet - Parent" xfId="38982"/>
    <cellStyle name="Eingabe 2 2 7 4" xfId="5531"/>
    <cellStyle name="Eingabe 2 2 7 4 2" xfId="18273"/>
    <cellStyle name="Eingabe 2 2 7 4 3" xfId="26393"/>
    <cellStyle name="Eingabe 2 2 7 4_Balance sheet - Parent" xfId="38983"/>
    <cellStyle name="Eingabe 2 2 7 5" xfId="11877"/>
    <cellStyle name="Eingabe 2 2 7 6" xfId="26390"/>
    <cellStyle name="Eingabe 2 2 7_Balance sheet - Parent" xfId="38980"/>
    <cellStyle name="Eingabe 2 2 8" xfId="5532"/>
    <cellStyle name="Eingabe 2 2 8 2" xfId="5533"/>
    <cellStyle name="Eingabe 2 2 8 2 2" xfId="18061"/>
    <cellStyle name="Eingabe 2 2 8 2 3" xfId="26395"/>
    <cellStyle name="Eingabe 2 2 8 2_Balance sheet - Parent" xfId="38985"/>
    <cellStyle name="Eingabe 2 2 8 3" xfId="5534"/>
    <cellStyle name="Eingabe 2 2 8 3 2" xfId="19071"/>
    <cellStyle name="Eingabe 2 2 8 3 3" xfId="26396"/>
    <cellStyle name="Eingabe 2 2 8 3_Balance sheet - Parent" xfId="38986"/>
    <cellStyle name="Eingabe 2 2 8 4" xfId="5535"/>
    <cellStyle name="Eingabe 2 2 8 4 2" xfId="18324"/>
    <cellStyle name="Eingabe 2 2 8 4 3" xfId="26397"/>
    <cellStyle name="Eingabe 2 2 8 4_Balance sheet - Parent" xfId="38987"/>
    <cellStyle name="Eingabe 2 2 8 5" xfId="13132"/>
    <cellStyle name="Eingabe 2 2 8 6" xfId="26394"/>
    <cellStyle name="Eingabe 2 2 8_Balance sheet - Parent" xfId="38984"/>
    <cellStyle name="Eingabe 2 2 9" xfId="5536"/>
    <cellStyle name="Eingabe 2 2 9 2" xfId="5537"/>
    <cellStyle name="Eingabe 2 2 9 2 2" xfId="18837"/>
    <cellStyle name="Eingabe 2 2 9 2 3" xfId="26399"/>
    <cellStyle name="Eingabe 2 2 9 2_Balance sheet - Parent" xfId="38989"/>
    <cellStyle name="Eingabe 2 2 9 3" xfId="5538"/>
    <cellStyle name="Eingabe 2 2 9 3 2" xfId="19021"/>
    <cellStyle name="Eingabe 2 2 9 3 3" xfId="26400"/>
    <cellStyle name="Eingabe 2 2 9 3_Balance sheet - Parent" xfId="38990"/>
    <cellStyle name="Eingabe 2 2 9 4" xfId="5539"/>
    <cellStyle name="Eingabe 2 2 9 4 2" xfId="18378"/>
    <cellStyle name="Eingabe 2 2 9 4 3" xfId="26401"/>
    <cellStyle name="Eingabe 2 2 9 4_Balance sheet - Parent" xfId="38991"/>
    <cellStyle name="Eingabe 2 2 9 5" xfId="16575"/>
    <cellStyle name="Eingabe 2 2 9 6" xfId="26398"/>
    <cellStyle name="Eingabe 2 2 9_Balance sheet - Parent" xfId="38988"/>
    <cellStyle name="Eingabe 2 2_Balance sheet - Parent" xfId="38940"/>
    <cellStyle name="Eingabe 2 3" xfId="5540"/>
    <cellStyle name="Eingabe 2 3 10" xfId="5541"/>
    <cellStyle name="Eingabe 2 3 10 2" xfId="5542"/>
    <cellStyle name="Eingabe 2 3 10 2 2" xfId="17496"/>
    <cellStyle name="Eingabe 2 3 10 2 3" xfId="26404"/>
    <cellStyle name="Eingabe 2 3 10 2_Balance sheet - Parent" xfId="38994"/>
    <cellStyle name="Eingabe 2 3 10 3" xfId="5543"/>
    <cellStyle name="Eingabe 2 3 10 3 2" xfId="19062"/>
    <cellStyle name="Eingabe 2 3 10 3 3" xfId="26405"/>
    <cellStyle name="Eingabe 2 3 10 3_Balance sheet - Parent" xfId="38995"/>
    <cellStyle name="Eingabe 2 3 10 4" xfId="16655"/>
    <cellStyle name="Eingabe 2 3 10 5" xfId="26403"/>
    <cellStyle name="Eingabe 2 3 10_Balance sheet - Parent" xfId="38993"/>
    <cellStyle name="Eingabe 2 3 11" xfId="11878"/>
    <cellStyle name="Eingabe 2 3 12" xfId="26402"/>
    <cellStyle name="Eingabe 2 3 2" xfId="5544"/>
    <cellStyle name="Eingabe 2 3 2 2" xfId="5545"/>
    <cellStyle name="Eingabe 2 3 2 2 2" xfId="5546"/>
    <cellStyle name="Eingabe 2 3 2 2 2 2" xfId="5547"/>
    <cellStyle name="Eingabe 2 3 2 2 2 2 2" xfId="17342"/>
    <cellStyle name="Eingabe 2 3 2 2 2 2 3" xfId="26409"/>
    <cellStyle name="Eingabe 2 3 2 2 2 2_Balance sheet - Parent" xfId="38999"/>
    <cellStyle name="Eingabe 2 3 2 2 2 3" xfId="5548"/>
    <cellStyle name="Eingabe 2 3 2 2 2 3 2" xfId="17261"/>
    <cellStyle name="Eingabe 2 3 2 2 2 3 3" xfId="26410"/>
    <cellStyle name="Eingabe 2 3 2 2 2 3_Balance sheet - Parent" xfId="39000"/>
    <cellStyle name="Eingabe 2 3 2 2 2 4" xfId="13144"/>
    <cellStyle name="Eingabe 2 3 2 2 2 5" xfId="26408"/>
    <cellStyle name="Eingabe 2 3 2 2 2_Balance sheet - Parent" xfId="38998"/>
    <cellStyle name="Eingabe 2 3 2 2 3" xfId="11880"/>
    <cellStyle name="Eingabe 2 3 2 2 4" xfId="26407"/>
    <cellStyle name="Eingabe 2 3 2 2_Balance sheet - Parent" xfId="38997"/>
    <cellStyle name="Eingabe 2 3 2 3" xfId="5549"/>
    <cellStyle name="Eingabe 2 3 2 3 2" xfId="5550"/>
    <cellStyle name="Eingabe 2 3 2 3 2 2" xfId="18611"/>
    <cellStyle name="Eingabe 2 3 2 3 2 3" xfId="26412"/>
    <cellStyle name="Eingabe 2 3 2 3 2_Balance sheet - Parent" xfId="39002"/>
    <cellStyle name="Eingabe 2 3 2 3 3" xfId="5551"/>
    <cellStyle name="Eingabe 2 3 2 3 3 2" xfId="18702"/>
    <cellStyle name="Eingabe 2 3 2 3 3 3" xfId="26413"/>
    <cellStyle name="Eingabe 2 3 2 3 3_Balance sheet - Parent" xfId="39003"/>
    <cellStyle name="Eingabe 2 3 2 3 4" xfId="13143"/>
    <cellStyle name="Eingabe 2 3 2 3 5" xfId="26411"/>
    <cellStyle name="Eingabe 2 3 2 3_Balance sheet - Parent" xfId="39001"/>
    <cellStyle name="Eingabe 2 3 2 4" xfId="11879"/>
    <cellStyle name="Eingabe 2 3 2 5" xfId="26406"/>
    <cellStyle name="Eingabe 2 3 2_Balance sheet - Parent" xfId="38996"/>
    <cellStyle name="Eingabe 2 3 3" xfId="5552"/>
    <cellStyle name="Eingabe 2 3 3 2" xfId="5553"/>
    <cellStyle name="Eingabe 2 3 3 2 2" xfId="5554"/>
    <cellStyle name="Eingabe 2 3 3 2 2 2" xfId="5555"/>
    <cellStyle name="Eingabe 2 3 3 2 2 2 2" xfId="18572"/>
    <cellStyle name="Eingabe 2 3 3 2 2 2 3" xfId="26417"/>
    <cellStyle name="Eingabe 2 3 3 2 2 2_Balance sheet - Parent" xfId="39007"/>
    <cellStyle name="Eingabe 2 3 3 2 2 3" xfId="5556"/>
    <cellStyle name="Eingabe 2 3 3 2 2 3 2" xfId="18943"/>
    <cellStyle name="Eingabe 2 3 3 2 2 3 3" xfId="26418"/>
    <cellStyle name="Eingabe 2 3 3 2 2 3_Balance sheet - Parent" xfId="39008"/>
    <cellStyle name="Eingabe 2 3 3 2 2 4" xfId="13146"/>
    <cellStyle name="Eingabe 2 3 3 2 2 5" xfId="26416"/>
    <cellStyle name="Eingabe 2 3 3 2 2_Balance sheet - Parent" xfId="39006"/>
    <cellStyle name="Eingabe 2 3 3 2 3" xfId="11882"/>
    <cellStyle name="Eingabe 2 3 3 2 4" xfId="26415"/>
    <cellStyle name="Eingabe 2 3 3 2_Balance sheet - Parent" xfId="39005"/>
    <cellStyle name="Eingabe 2 3 3 3" xfId="5557"/>
    <cellStyle name="Eingabe 2 3 3 3 2" xfId="5558"/>
    <cellStyle name="Eingabe 2 3 3 3 2 2" xfId="18600"/>
    <cellStyle name="Eingabe 2 3 3 3 2 3" xfId="26420"/>
    <cellStyle name="Eingabe 2 3 3 3 2_Balance sheet - Parent" xfId="39010"/>
    <cellStyle name="Eingabe 2 3 3 3 3" xfId="5559"/>
    <cellStyle name="Eingabe 2 3 3 3 3 2" xfId="17831"/>
    <cellStyle name="Eingabe 2 3 3 3 3 3" xfId="26421"/>
    <cellStyle name="Eingabe 2 3 3 3 3_Balance sheet - Parent" xfId="39011"/>
    <cellStyle name="Eingabe 2 3 3 3 4" xfId="13145"/>
    <cellStyle name="Eingabe 2 3 3 3 5" xfId="26419"/>
    <cellStyle name="Eingabe 2 3 3 3_Balance sheet - Parent" xfId="39009"/>
    <cellStyle name="Eingabe 2 3 3 4" xfId="11881"/>
    <cellStyle name="Eingabe 2 3 3 5" xfId="26414"/>
    <cellStyle name="Eingabe 2 3 3_Balance sheet - Parent" xfId="39004"/>
    <cellStyle name="Eingabe 2 3 4" xfId="5560"/>
    <cellStyle name="Eingabe 2 3 4 2" xfId="5561"/>
    <cellStyle name="Eingabe 2 3 4 2 2" xfId="5562"/>
    <cellStyle name="Eingabe 2 3 4 2 2 2" xfId="5563"/>
    <cellStyle name="Eingabe 2 3 4 2 2 2 2" xfId="18534"/>
    <cellStyle name="Eingabe 2 3 4 2 2 2 3" xfId="26425"/>
    <cellStyle name="Eingabe 2 3 4 2 2 2_Balance sheet - Parent" xfId="39015"/>
    <cellStyle name="Eingabe 2 3 4 2 2 3" xfId="5564"/>
    <cellStyle name="Eingabe 2 3 4 2 2 3 2" xfId="18613"/>
    <cellStyle name="Eingabe 2 3 4 2 2 3 3" xfId="26426"/>
    <cellStyle name="Eingabe 2 3 4 2 2 3_Balance sheet - Parent" xfId="39016"/>
    <cellStyle name="Eingabe 2 3 4 2 2 4" xfId="13148"/>
    <cellStyle name="Eingabe 2 3 4 2 2 5" xfId="26424"/>
    <cellStyle name="Eingabe 2 3 4 2 2_Balance sheet - Parent" xfId="39014"/>
    <cellStyle name="Eingabe 2 3 4 2 3" xfId="11884"/>
    <cellStyle name="Eingabe 2 3 4 2 4" xfId="26423"/>
    <cellStyle name="Eingabe 2 3 4 2_Balance sheet - Parent" xfId="39013"/>
    <cellStyle name="Eingabe 2 3 4 3" xfId="5565"/>
    <cellStyle name="Eingabe 2 3 4 3 2" xfId="5566"/>
    <cellStyle name="Eingabe 2 3 4 3 2 2" xfId="17985"/>
    <cellStyle name="Eingabe 2 3 4 3 2 3" xfId="26428"/>
    <cellStyle name="Eingabe 2 3 4 3 2_Balance sheet - Parent" xfId="39018"/>
    <cellStyle name="Eingabe 2 3 4 3 3" xfId="5567"/>
    <cellStyle name="Eingabe 2 3 4 3 3 2" xfId="17680"/>
    <cellStyle name="Eingabe 2 3 4 3 3 3" xfId="26429"/>
    <cellStyle name="Eingabe 2 3 4 3 3_Balance sheet - Parent" xfId="39019"/>
    <cellStyle name="Eingabe 2 3 4 3 4" xfId="13147"/>
    <cellStyle name="Eingabe 2 3 4 3 5" xfId="26427"/>
    <cellStyle name="Eingabe 2 3 4 3_Balance sheet - Parent" xfId="39017"/>
    <cellStyle name="Eingabe 2 3 4 4" xfId="11883"/>
    <cellStyle name="Eingabe 2 3 4 5" xfId="26422"/>
    <cellStyle name="Eingabe 2 3 4_Balance sheet - Parent" xfId="39012"/>
    <cellStyle name="Eingabe 2 3 5" xfId="5568"/>
    <cellStyle name="Eingabe 2 3 5 2" xfId="5569"/>
    <cellStyle name="Eingabe 2 3 5 2 2" xfId="5570"/>
    <cellStyle name="Eingabe 2 3 5 2 2 2" xfId="18462"/>
    <cellStyle name="Eingabe 2 3 5 2 2 3" xfId="26432"/>
    <cellStyle name="Eingabe 2 3 5 2 2_Balance sheet - Parent" xfId="39022"/>
    <cellStyle name="Eingabe 2 3 5 2 3" xfId="5571"/>
    <cellStyle name="Eingabe 2 3 5 2 3 2" xfId="17883"/>
    <cellStyle name="Eingabe 2 3 5 2 3 3" xfId="26433"/>
    <cellStyle name="Eingabe 2 3 5 2 3_Balance sheet - Parent" xfId="39023"/>
    <cellStyle name="Eingabe 2 3 5 2 4" xfId="13149"/>
    <cellStyle name="Eingabe 2 3 5 2 5" xfId="26431"/>
    <cellStyle name="Eingabe 2 3 5 2_Balance sheet - Parent" xfId="39021"/>
    <cellStyle name="Eingabe 2 3 5 3" xfId="11885"/>
    <cellStyle name="Eingabe 2 3 5 4" xfId="26430"/>
    <cellStyle name="Eingabe 2 3 5_Balance sheet - Parent" xfId="39020"/>
    <cellStyle name="Eingabe 2 3 6" xfId="5572"/>
    <cellStyle name="Eingabe 2 3 6 2" xfId="5573"/>
    <cellStyle name="Eingabe 2 3 6 2 2" xfId="17907"/>
    <cellStyle name="Eingabe 2 3 6 2 3" xfId="26435"/>
    <cellStyle name="Eingabe 2 3 6 2_Balance sheet - Parent" xfId="39025"/>
    <cellStyle name="Eingabe 2 3 6 3" xfId="5574"/>
    <cellStyle name="Eingabe 2 3 6 3 2" xfId="18984"/>
    <cellStyle name="Eingabe 2 3 6 3 3" xfId="26436"/>
    <cellStyle name="Eingabe 2 3 6 3_Balance sheet - Parent" xfId="39026"/>
    <cellStyle name="Eingabe 2 3 6 4" xfId="5575"/>
    <cellStyle name="Eingabe 2 3 6 4 2" xfId="18247"/>
    <cellStyle name="Eingabe 2 3 6 4 3" xfId="26437"/>
    <cellStyle name="Eingabe 2 3 6 4_Balance sheet - Parent" xfId="39027"/>
    <cellStyle name="Eingabe 2 3 6 5" xfId="13142"/>
    <cellStyle name="Eingabe 2 3 6 6" xfId="26434"/>
    <cellStyle name="Eingabe 2 3 6_Balance sheet - Parent" xfId="39024"/>
    <cellStyle name="Eingabe 2 3 7" xfId="5576"/>
    <cellStyle name="Eingabe 2 3 7 2" xfId="5577"/>
    <cellStyle name="Eingabe 2 3 7 2 2" xfId="17377"/>
    <cellStyle name="Eingabe 2 3 7 2 3" xfId="26439"/>
    <cellStyle name="Eingabe 2 3 7 2_Balance sheet - Parent" xfId="39029"/>
    <cellStyle name="Eingabe 2 3 7 3" xfId="5578"/>
    <cellStyle name="Eingabe 2 3 7 3 2" xfId="19100"/>
    <cellStyle name="Eingabe 2 3 7 3 3" xfId="26440"/>
    <cellStyle name="Eingabe 2 3 7 3_Balance sheet - Parent" xfId="39030"/>
    <cellStyle name="Eingabe 2 3 7 4" xfId="5579"/>
    <cellStyle name="Eingabe 2 3 7 4 2" xfId="18300"/>
    <cellStyle name="Eingabe 2 3 7 4 3" xfId="26441"/>
    <cellStyle name="Eingabe 2 3 7 4_Balance sheet - Parent" xfId="39031"/>
    <cellStyle name="Eingabe 2 3 7 5" xfId="16505"/>
    <cellStyle name="Eingabe 2 3 7 6" xfId="26438"/>
    <cellStyle name="Eingabe 2 3 7_Balance sheet - Parent" xfId="39028"/>
    <cellStyle name="Eingabe 2 3 8" xfId="5580"/>
    <cellStyle name="Eingabe 2 3 8 2" xfId="5581"/>
    <cellStyle name="Eingabe 2 3 8 2 2" xfId="17493"/>
    <cellStyle name="Eingabe 2 3 8 2 3" xfId="26443"/>
    <cellStyle name="Eingabe 2 3 8 2_Balance sheet - Parent" xfId="39033"/>
    <cellStyle name="Eingabe 2 3 8 3" xfId="5582"/>
    <cellStyle name="Eingabe 2 3 8 3 2" xfId="17243"/>
    <cellStyle name="Eingabe 2 3 8 3 3" xfId="26444"/>
    <cellStyle name="Eingabe 2 3 8 3_Balance sheet - Parent" xfId="39034"/>
    <cellStyle name="Eingabe 2 3 8 4" xfId="5583"/>
    <cellStyle name="Eingabe 2 3 8 4 2" xfId="18356"/>
    <cellStyle name="Eingabe 2 3 8 4 3" xfId="26445"/>
    <cellStyle name="Eingabe 2 3 8 4_Balance sheet - Parent" xfId="39035"/>
    <cellStyle name="Eingabe 2 3 8 5" xfId="16554"/>
    <cellStyle name="Eingabe 2 3 8 6" xfId="26442"/>
    <cellStyle name="Eingabe 2 3 8_Balance sheet - Parent" xfId="39032"/>
    <cellStyle name="Eingabe 2 3 9" xfId="5584"/>
    <cellStyle name="Eingabe 2 3 9 2" xfId="5585"/>
    <cellStyle name="Eingabe 2 3 9 2 2" xfId="17834"/>
    <cellStyle name="Eingabe 2 3 9 2 3" xfId="26447"/>
    <cellStyle name="Eingabe 2 3 9 2_Balance sheet - Parent" xfId="39037"/>
    <cellStyle name="Eingabe 2 3 9 3" xfId="5586"/>
    <cellStyle name="Eingabe 2 3 9 3 2" xfId="18993"/>
    <cellStyle name="Eingabe 2 3 9 3 3" xfId="26448"/>
    <cellStyle name="Eingabe 2 3 9 3_Balance sheet - Parent" xfId="39038"/>
    <cellStyle name="Eingabe 2 3 9 4" xfId="5587"/>
    <cellStyle name="Eingabe 2 3 9 4 2" xfId="18407"/>
    <cellStyle name="Eingabe 2 3 9 4 3" xfId="26449"/>
    <cellStyle name="Eingabe 2 3 9 4_Balance sheet - Parent" xfId="39039"/>
    <cellStyle name="Eingabe 2 3 9 5" xfId="16605"/>
    <cellStyle name="Eingabe 2 3 9 6" xfId="26446"/>
    <cellStyle name="Eingabe 2 3 9_Balance sheet - Parent" xfId="39036"/>
    <cellStyle name="Eingabe 2 3_Balance sheet - Parent" xfId="38992"/>
    <cellStyle name="Eingabe 2 4" xfId="5588"/>
    <cellStyle name="Eingabe 2 4 2" xfId="5589"/>
    <cellStyle name="Eingabe 2 4 2 2" xfId="5590"/>
    <cellStyle name="Eingabe 2 4 2 2 2" xfId="5591"/>
    <cellStyle name="Eingabe 2 4 2 2 2 2" xfId="18775"/>
    <cellStyle name="Eingabe 2 4 2 2 2 3" xfId="26453"/>
    <cellStyle name="Eingabe 2 4 2 2 2_Balance sheet - Parent" xfId="39043"/>
    <cellStyle name="Eingabe 2 4 2 2 3" xfId="5592"/>
    <cellStyle name="Eingabe 2 4 2 2 3 2" xfId="18000"/>
    <cellStyle name="Eingabe 2 4 2 2 3 3" xfId="26454"/>
    <cellStyle name="Eingabe 2 4 2 2 3_Balance sheet - Parent" xfId="39044"/>
    <cellStyle name="Eingabe 2 4 2 2 4" xfId="13151"/>
    <cellStyle name="Eingabe 2 4 2 2 5" xfId="26452"/>
    <cellStyle name="Eingabe 2 4 2 2_Balance sheet - Parent" xfId="39042"/>
    <cellStyle name="Eingabe 2 4 2 3" xfId="11887"/>
    <cellStyle name="Eingabe 2 4 2 4" xfId="26451"/>
    <cellStyle name="Eingabe 2 4 2_Balance sheet - Parent" xfId="39041"/>
    <cellStyle name="Eingabe 2 4 3" xfId="5593"/>
    <cellStyle name="Eingabe 2 4 3 2" xfId="5594"/>
    <cellStyle name="Eingabe 2 4 3 2 2" xfId="18524"/>
    <cellStyle name="Eingabe 2 4 3 2 3" xfId="26456"/>
    <cellStyle name="Eingabe 2 4 3 2_Balance sheet - Parent" xfId="39046"/>
    <cellStyle name="Eingabe 2 4 3 3" xfId="5595"/>
    <cellStyle name="Eingabe 2 4 3 3 2" xfId="19042"/>
    <cellStyle name="Eingabe 2 4 3 3 3" xfId="26457"/>
    <cellStyle name="Eingabe 2 4 3 3_Balance sheet - Parent" xfId="39047"/>
    <cellStyle name="Eingabe 2 4 3 4" xfId="13150"/>
    <cellStyle name="Eingabe 2 4 3 5" xfId="26455"/>
    <cellStyle name="Eingabe 2 4 3_Balance sheet - Parent" xfId="39045"/>
    <cellStyle name="Eingabe 2 4 4" xfId="11886"/>
    <cellStyle name="Eingabe 2 4 5" xfId="26450"/>
    <cellStyle name="Eingabe 2 4_Balance sheet - Parent" xfId="39040"/>
    <cellStyle name="Eingabe 2 5" xfId="5596"/>
    <cellStyle name="Eingabe 2 5 2" xfId="5597"/>
    <cellStyle name="Eingabe 2 5 2 2" xfId="5598"/>
    <cellStyle name="Eingabe 2 5 2 2 2" xfId="5599"/>
    <cellStyle name="Eingabe 2 5 2 2 2 2" xfId="18003"/>
    <cellStyle name="Eingabe 2 5 2 2 2 3" xfId="26461"/>
    <cellStyle name="Eingabe 2 5 2 2 2_Balance sheet - Parent" xfId="39051"/>
    <cellStyle name="Eingabe 2 5 2 2 3" xfId="5600"/>
    <cellStyle name="Eingabe 2 5 2 2 3 2" xfId="18953"/>
    <cellStyle name="Eingabe 2 5 2 2 3 3" xfId="26462"/>
    <cellStyle name="Eingabe 2 5 2 2 3_Balance sheet - Parent" xfId="39052"/>
    <cellStyle name="Eingabe 2 5 2 2 4" xfId="13153"/>
    <cellStyle name="Eingabe 2 5 2 2 5" xfId="26460"/>
    <cellStyle name="Eingabe 2 5 2 2_Balance sheet - Parent" xfId="39050"/>
    <cellStyle name="Eingabe 2 5 2 3" xfId="11889"/>
    <cellStyle name="Eingabe 2 5 2 4" xfId="26459"/>
    <cellStyle name="Eingabe 2 5 2_Balance sheet - Parent" xfId="39049"/>
    <cellStyle name="Eingabe 2 5 3" xfId="5601"/>
    <cellStyle name="Eingabe 2 5 3 2" xfId="5602"/>
    <cellStyle name="Eingabe 2 5 3 2 2" xfId="18494"/>
    <cellStyle name="Eingabe 2 5 3 2 3" xfId="26464"/>
    <cellStyle name="Eingabe 2 5 3 2_Balance sheet - Parent" xfId="39054"/>
    <cellStyle name="Eingabe 2 5 3 3" xfId="5603"/>
    <cellStyle name="Eingabe 2 5 3 3 2" xfId="17735"/>
    <cellStyle name="Eingabe 2 5 3 3 3" xfId="26465"/>
    <cellStyle name="Eingabe 2 5 3 3_Balance sheet - Parent" xfId="39055"/>
    <cellStyle name="Eingabe 2 5 3 4" xfId="13152"/>
    <cellStyle name="Eingabe 2 5 3 5" xfId="26463"/>
    <cellStyle name="Eingabe 2 5 3_Balance sheet - Parent" xfId="39053"/>
    <cellStyle name="Eingabe 2 5 4" xfId="11888"/>
    <cellStyle name="Eingabe 2 5 5" xfId="26458"/>
    <cellStyle name="Eingabe 2 5_Balance sheet - Parent" xfId="39048"/>
    <cellStyle name="Eingabe 2 6" xfId="5604"/>
    <cellStyle name="Eingabe 2 6 2" xfId="5605"/>
    <cellStyle name="Eingabe 2 6 2 2" xfId="5606"/>
    <cellStyle name="Eingabe 2 6 2 2 2" xfId="5607"/>
    <cellStyle name="Eingabe 2 6 2 2 2 2" xfId="17795"/>
    <cellStyle name="Eingabe 2 6 2 2 2 3" xfId="26469"/>
    <cellStyle name="Eingabe 2 6 2 2 2_Balance sheet - Parent" xfId="39059"/>
    <cellStyle name="Eingabe 2 6 2 2 3" xfId="5608"/>
    <cellStyle name="Eingabe 2 6 2 2 3 2" xfId="17699"/>
    <cellStyle name="Eingabe 2 6 2 2 3 3" xfId="26470"/>
    <cellStyle name="Eingabe 2 6 2 2 3_Balance sheet - Parent" xfId="39060"/>
    <cellStyle name="Eingabe 2 6 2 2 4" xfId="13155"/>
    <cellStyle name="Eingabe 2 6 2 2 5" xfId="26468"/>
    <cellStyle name="Eingabe 2 6 2 2_Balance sheet - Parent" xfId="39058"/>
    <cellStyle name="Eingabe 2 6 2 3" xfId="11891"/>
    <cellStyle name="Eingabe 2 6 2 4" xfId="26467"/>
    <cellStyle name="Eingabe 2 6 2_Balance sheet - Parent" xfId="39057"/>
    <cellStyle name="Eingabe 2 6 3" xfId="5609"/>
    <cellStyle name="Eingabe 2 6 3 2" xfId="5610"/>
    <cellStyle name="Eingabe 2 6 3 2 2" xfId="18820"/>
    <cellStyle name="Eingabe 2 6 3 2 3" xfId="26472"/>
    <cellStyle name="Eingabe 2 6 3 2_Balance sheet - Parent" xfId="39062"/>
    <cellStyle name="Eingabe 2 6 3 3" xfId="5611"/>
    <cellStyle name="Eingabe 2 6 3 3 2" xfId="18988"/>
    <cellStyle name="Eingabe 2 6 3 3 3" xfId="26473"/>
    <cellStyle name="Eingabe 2 6 3 3_Balance sheet - Parent" xfId="39063"/>
    <cellStyle name="Eingabe 2 6 3 4" xfId="13154"/>
    <cellStyle name="Eingabe 2 6 3 5" xfId="26471"/>
    <cellStyle name="Eingabe 2 6 3_Balance sheet - Parent" xfId="39061"/>
    <cellStyle name="Eingabe 2 6 4" xfId="11890"/>
    <cellStyle name="Eingabe 2 6 5" xfId="26466"/>
    <cellStyle name="Eingabe 2 6_Balance sheet - Parent" xfId="39056"/>
    <cellStyle name="Eingabe 2 7" xfId="5612"/>
    <cellStyle name="Eingabe 2 7 2" xfId="5613"/>
    <cellStyle name="Eingabe 2 7 2 2" xfId="5614"/>
    <cellStyle name="Eingabe 2 7 2 2 2" xfId="5615"/>
    <cellStyle name="Eingabe 2 7 2 2 2 2" xfId="17387"/>
    <cellStyle name="Eingabe 2 7 2 2 2 3" xfId="26477"/>
    <cellStyle name="Eingabe 2 7 2 2 2_Balance sheet - Parent" xfId="39067"/>
    <cellStyle name="Eingabe 2 7 2 2 3" xfId="5616"/>
    <cellStyle name="Eingabe 2 7 2 2 3 2" xfId="17245"/>
    <cellStyle name="Eingabe 2 7 2 2 3 3" xfId="26478"/>
    <cellStyle name="Eingabe 2 7 2 2 3_Balance sheet - Parent" xfId="39068"/>
    <cellStyle name="Eingabe 2 7 2 2 4" xfId="13157"/>
    <cellStyle name="Eingabe 2 7 2 2 5" xfId="26476"/>
    <cellStyle name="Eingabe 2 7 2 2_Balance sheet - Parent" xfId="39066"/>
    <cellStyle name="Eingabe 2 7 2 3" xfId="11893"/>
    <cellStyle name="Eingabe 2 7 2 4" xfId="26475"/>
    <cellStyle name="Eingabe 2 7 2_Balance sheet - Parent" xfId="39065"/>
    <cellStyle name="Eingabe 2 7 3" xfId="5617"/>
    <cellStyle name="Eingabe 2 7 3 2" xfId="5618"/>
    <cellStyle name="Eingabe 2 7 3 2 2" xfId="17002"/>
    <cellStyle name="Eingabe 2 7 3 2 3" xfId="26480"/>
    <cellStyle name="Eingabe 2 7 3 2_Balance sheet - Parent" xfId="39070"/>
    <cellStyle name="Eingabe 2 7 3 3" xfId="5619"/>
    <cellStyle name="Eingabe 2 7 3 3 2" xfId="18976"/>
    <cellStyle name="Eingabe 2 7 3 3 3" xfId="26481"/>
    <cellStyle name="Eingabe 2 7 3 3_Balance sheet - Parent" xfId="39071"/>
    <cellStyle name="Eingabe 2 7 3 4" xfId="13156"/>
    <cellStyle name="Eingabe 2 7 3 5" xfId="26479"/>
    <cellStyle name="Eingabe 2 7 3_Balance sheet - Parent" xfId="39069"/>
    <cellStyle name="Eingabe 2 7 4" xfId="11892"/>
    <cellStyle name="Eingabe 2 7 5" xfId="26474"/>
    <cellStyle name="Eingabe 2 7_Balance sheet - Parent" xfId="39064"/>
    <cellStyle name="Eingabe 2 8" xfId="5620"/>
    <cellStyle name="Eingabe 2 8 2" xfId="5621"/>
    <cellStyle name="Eingabe 2 8 2 2" xfId="5622"/>
    <cellStyle name="Eingabe 2 8 2 2 2" xfId="18819"/>
    <cellStyle name="Eingabe 2 8 2 2 3" xfId="26484"/>
    <cellStyle name="Eingabe 2 8 2 2_Balance sheet - Parent" xfId="39074"/>
    <cellStyle name="Eingabe 2 8 2 3" xfId="5623"/>
    <cellStyle name="Eingabe 2 8 2 3 2" xfId="19010"/>
    <cellStyle name="Eingabe 2 8 2 3 3" xfId="26485"/>
    <cellStyle name="Eingabe 2 8 2 3_Balance sheet - Parent" xfId="39075"/>
    <cellStyle name="Eingabe 2 8 2 4" xfId="13158"/>
    <cellStyle name="Eingabe 2 8 2 5" xfId="26483"/>
    <cellStyle name="Eingabe 2 8 2_Balance sheet - Parent" xfId="39073"/>
    <cellStyle name="Eingabe 2 8 3" xfId="11894"/>
    <cellStyle name="Eingabe 2 8 4" xfId="26482"/>
    <cellStyle name="Eingabe 2 8_Balance sheet - Parent" xfId="39072"/>
    <cellStyle name="Eingabe 2 9" xfId="5624"/>
    <cellStyle name="Eingabe 2 9 2" xfId="5625"/>
    <cellStyle name="Eingabe 2 9 2 2" xfId="18844"/>
    <cellStyle name="Eingabe 2 9 2 3" xfId="26487"/>
    <cellStyle name="Eingabe 2 9 2_Balance sheet - Parent" xfId="39077"/>
    <cellStyle name="Eingabe 2 9 3" xfId="5626"/>
    <cellStyle name="Eingabe 2 9 3 2" xfId="18661"/>
    <cellStyle name="Eingabe 2 9 3 3" xfId="26488"/>
    <cellStyle name="Eingabe 2 9 3_Balance sheet - Parent" xfId="39078"/>
    <cellStyle name="Eingabe 2 9 4" xfId="5627"/>
    <cellStyle name="Eingabe 2 9 4 2" xfId="18221"/>
    <cellStyle name="Eingabe 2 9 4 3" xfId="26489"/>
    <cellStyle name="Eingabe 2 9 4_Balance sheet - Parent" xfId="39079"/>
    <cellStyle name="Eingabe 2 9 5" xfId="13131"/>
    <cellStyle name="Eingabe 2 9 6" xfId="26486"/>
    <cellStyle name="Eingabe 2 9_Balance sheet - Parent" xfId="39076"/>
    <cellStyle name="Eingabe 2_Balance sheet - Parent" xfId="38924"/>
    <cellStyle name="Eingabe 3" xfId="5628"/>
    <cellStyle name="Eingabe 3 2" xfId="5629"/>
    <cellStyle name="Eingabe 3 2 2" xfId="18477"/>
    <cellStyle name="Eingabe 3 2 3" xfId="26491"/>
    <cellStyle name="Eingabe 3 2_Balance sheet - Parent" xfId="39081"/>
    <cellStyle name="Eingabe 3 3" xfId="5630"/>
    <cellStyle name="Eingabe 3 3 2" xfId="19150"/>
    <cellStyle name="Eingabe 3 3 3" xfId="26492"/>
    <cellStyle name="Eingabe 3 3_Balance sheet - Parent" xfId="39082"/>
    <cellStyle name="Eingabe 3 4" xfId="5631"/>
    <cellStyle name="Eingabe 3 4 2" xfId="18176"/>
    <cellStyle name="Eingabe 3 4 3" xfId="26493"/>
    <cellStyle name="Eingabe 3 4_Balance sheet - Parent" xfId="39083"/>
    <cellStyle name="Eingabe 3 5" xfId="13130"/>
    <cellStyle name="Eingabe 3 6" xfId="26490"/>
    <cellStyle name="Eingabe 3_Balance sheet - Parent" xfId="39080"/>
    <cellStyle name="Eingabe 4" xfId="11866"/>
    <cellStyle name="Eingabe 5" xfId="26333"/>
    <cellStyle name="Eingabe_Accounts" xfId="5632"/>
    <cellStyle name="Entered" xfId="5633"/>
    <cellStyle name="Entered 2" xfId="5634"/>
    <cellStyle name="Entered 2 2" xfId="11896"/>
    <cellStyle name="Entered 2 3" xfId="26495"/>
    <cellStyle name="Entered 2_Balance sheet - Parent" xfId="39084"/>
    <cellStyle name="Entered 3" xfId="11895"/>
    <cellStyle name="Entered 4" xfId="26494"/>
    <cellStyle name="Entered_10 09 15 Analysis of PPI Outcomes" xfId="5635"/>
    <cellStyle name="Ergebnis" xfId="5636"/>
    <cellStyle name="Ergebnis 2" xfId="5637"/>
    <cellStyle name="Ergebnis 2 10" xfId="5638"/>
    <cellStyle name="Ergebnis 2 10 2" xfId="5639"/>
    <cellStyle name="Ergebnis 2 10 2 2" xfId="17589"/>
    <cellStyle name="Ergebnis 2 10 2 3" xfId="26499"/>
    <cellStyle name="Ergebnis 2 10 2_Balance sheet - Parent" xfId="39088"/>
    <cellStyle name="Ergebnis 2 10 3" xfId="5640"/>
    <cellStyle name="Ergebnis 2 10 3 2" xfId="17308"/>
    <cellStyle name="Ergebnis 2 10 3 3" xfId="26500"/>
    <cellStyle name="Ergebnis 2 10 3_Balance sheet - Parent" xfId="39089"/>
    <cellStyle name="Ergebnis 2 10 4" xfId="5641"/>
    <cellStyle name="Ergebnis 2 10 4 2" xfId="18185"/>
    <cellStyle name="Ergebnis 2 10 4 3" xfId="26501"/>
    <cellStyle name="Ergebnis 2 10 4_Balance sheet - Parent" xfId="39090"/>
    <cellStyle name="Ergebnis 2 10 5" xfId="16422"/>
    <cellStyle name="Ergebnis 2 10 6" xfId="26498"/>
    <cellStyle name="Ergebnis 2 10_Balance sheet - Parent" xfId="39087"/>
    <cellStyle name="Ergebnis 2 11" xfId="5642"/>
    <cellStyle name="Ergebnis 2 11 2" xfId="5643"/>
    <cellStyle name="Ergebnis 2 11 2 2" xfId="17650"/>
    <cellStyle name="Ergebnis 2 11 2 3" xfId="26503"/>
    <cellStyle name="Ergebnis 2 11 2_Balance sheet - Parent" xfId="39092"/>
    <cellStyle name="Ergebnis 2 11 3" xfId="5644"/>
    <cellStyle name="Ergebnis 2 11 3 2" xfId="19066"/>
    <cellStyle name="Ergebnis 2 11 3 3" xfId="26504"/>
    <cellStyle name="Ergebnis 2 11 3_Balance sheet - Parent" xfId="39093"/>
    <cellStyle name="Ergebnis 2 11 4" xfId="5645"/>
    <cellStyle name="Ergebnis 2 11 4 2" xfId="18190"/>
    <cellStyle name="Ergebnis 2 11 4 3" xfId="26505"/>
    <cellStyle name="Ergebnis 2 11 4_Balance sheet - Parent" xfId="39094"/>
    <cellStyle name="Ergebnis 2 11 5" xfId="16429"/>
    <cellStyle name="Ergebnis 2 11 6" xfId="26502"/>
    <cellStyle name="Ergebnis 2 11_Balance sheet - Parent" xfId="39091"/>
    <cellStyle name="Ergebnis 2 12" xfId="5646"/>
    <cellStyle name="Ergebnis 2 12 2" xfId="5647"/>
    <cellStyle name="Ergebnis 2 12 2 2" xfId="18151"/>
    <cellStyle name="Ergebnis 2 12 2 3" xfId="26507"/>
    <cellStyle name="Ergebnis 2 12 2_Balance sheet - Parent" xfId="39096"/>
    <cellStyle name="Ergebnis 2 12 3" xfId="5648"/>
    <cellStyle name="Ergebnis 2 12 3 2" xfId="19109"/>
    <cellStyle name="Ergebnis 2 12 3 3" xfId="26508"/>
    <cellStyle name="Ergebnis 2 12 3_Balance sheet - Parent" xfId="39097"/>
    <cellStyle name="Ergebnis 2 12 4" xfId="5649"/>
    <cellStyle name="Ergebnis 2 12 4 2" xfId="18169"/>
    <cellStyle name="Ergebnis 2 12 4 3" xfId="26509"/>
    <cellStyle name="Ergebnis 2 12 4_Balance sheet - Parent" xfId="39098"/>
    <cellStyle name="Ergebnis 2 12 5" xfId="16413"/>
    <cellStyle name="Ergebnis 2 12 6" xfId="26506"/>
    <cellStyle name="Ergebnis 2 12_Balance sheet - Parent" xfId="39095"/>
    <cellStyle name="Ergebnis 2 13" xfId="5650"/>
    <cellStyle name="Ergebnis 2 13 2" xfId="5651"/>
    <cellStyle name="Ergebnis 2 13 2 2" xfId="17751"/>
    <cellStyle name="Ergebnis 2 13 2 3" xfId="26511"/>
    <cellStyle name="Ergebnis 2 13 2_Balance sheet - Parent" xfId="39100"/>
    <cellStyle name="Ergebnis 2 13 3" xfId="5652"/>
    <cellStyle name="Ergebnis 2 13 3 2" xfId="19227"/>
    <cellStyle name="Ergebnis 2 13 3 3" xfId="26512"/>
    <cellStyle name="Ergebnis 2 13 3_Balance sheet - Parent" xfId="39101"/>
    <cellStyle name="Ergebnis 2 13 4" xfId="16436"/>
    <cellStyle name="Ergebnis 2 13 5" xfId="26510"/>
    <cellStyle name="Ergebnis 2 13_Balance sheet - Parent" xfId="39099"/>
    <cellStyle name="Ergebnis 2 14" xfId="11898"/>
    <cellStyle name="Ergebnis 2 15" xfId="26497"/>
    <cellStyle name="Ergebnis 2 2" xfId="5653"/>
    <cellStyle name="Ergebnis 2 2 10" xfId="5654"/>
    <cellStyle name="Ergebnis 2 2 10 2" xfId="5655"/>
    <cellStyle name="Ergebnis 2 2 10 2 2" xfId="17194"/>
    <cellStyle name="Ergebnis 2 2 10 2 3" xfId="26515"/>
    <cellStyle name="Ergebnis 2 2 10 2_Balance sheet - Parent" xfId="39104"/>
    <cellStyle name="Ergebnis 2 2 10 3" xfId="5656"/>
    <cellStyle name="Ergebnis 2 2 10 3 2" xfId="19182"/>
    <cellStyle name="Ergebnis 2 2 10 3 3" xfId="26516"/>
    <cellStyle name="Ergebnis 2 2 10 3_Balance sheet - Parent" xfId="39105"/>
    <cellStyle name="Ergebnis 2 2 10 4" xfId="5657"/>
    <cellStyle name="Ergebnis 2 2 10 4 2" xfId="18432"/>
    <cellStyle name="Ergebnis 2 2 10 4 3" xfId="26517"/>
    <cellStyle name="Ergebnis 2 2 10 4_Balance sheet - Parent" xfId="39106"/>
    <cellStyle name="Ergebnis 2 2 10 5" xfId="16629"/>
    <cellStyle name="Ergebnis 2 2 10 6" xfId="26514"/>
    <cellStyle name="Ergebnis 2 2 10_Balance sheet - Parent" xfId="39103"/>
    <cellStyle name="Ergebnis 2 2 11" xfId="5658"/>
    <cellStyle name="Ergebnis 2 2 11 2" xfId="5659"/>
    <cellStyle name="Ergebnis 2 2 11 2 2" xfId="18822"/>
    <cellStyle name="Ergebnis 2 2 11 2 3" xfId="26519"/>
    <cellStyle name="Ergebnis 2 2 11 2_Balance sheet - Parent" xfId="39108"/>
    <cellStyle name="Ergebnis 2 2 11 3" xfId="5660"/>
    <cellStyle name="Ergebnis 2 2 11 3 2" xfId="19090"/>
    <cellStyle name="Ergebnis 2 2 11 3 3" xfId="26520"/>
    <cellStyle name="Ergebnis 2 2 11 3_Balance sheet - Parent" xfId="39109"/>
    <cellStyle name="Ergebnis 2 2 11 4" xfId="16681"/>
    <cellStyle name="Ergebnis 2 2 11 5" xfId="26518"/>
    <cellStyle name="Ergebnis 2 2 11_Balance sheet - Parent" xfId="39107"/>
    <cellStyle name="Ergebnis 2 2 12" xfId="11899"/>
    <cellStyle name="Ergebnis 2 2 13" xfId="26513"/>
    <cellStyle name="Ergebnis 2 2 2" xfId="5661"/>
    <cellStyle name="Ergebnis 2 2 2 2" xfId="5662"/>
    <cellStyle name="Ergebnis 2 2 2 2 2" xfId="5663"/>
    <cellStyle name="Ergebnis 2 2 2 2 2 2" xfId="5664"/>
    <cellStyle name="Ergebnis 2 2 2 2 2 2 2" xfId="17818"/>
    <cellStyle name="Ergebnis 2 2 2 2 2 2 3" xfId="26524"/>
    <cellStyle name="Ergebnis 2 2 2 2 2 2_Balance sheet - Parent" xfId="39113"/>
    <cellStyle name="Ergebnis 2 2 2 2 2 3" xfId="5665"/>
    <cellStyle name="Ergebnis 2 2 2 2 2 3 2" xfId="17618"/>
    <cellStyle name="Ergebnis 2 2 2 2 2 3 3" xfId="26525"/>
    <cellStyle name="Ergebnis 2 2 2 2 2 3_Balance sheet - Parent" xfId="39114"/>
    <cellStyle name="Ergebnis 2 2 2 2 2 4" xfId="13163"/>
    <cellStyle name="Ergebnis 2 2 2 2 2 5" xfId="26523"/>
    <cellStyle name="Ergebnis 2 2 2 2 2_Balance sheet - Parent" xfId="39112"/>
    <cellStyle name="Ergebnis 2 2 2 2 3" xfId="11901"/>
    <cellStyle name="Ergebnis 2 2 2 2 4" xfId="26522"/>
    <cellStyle name="Ergebnis 2 2 2 2_Balance sheet - Parent" xfId="39111"/>
    <cellStyle name="Ergebnis 2 2 2 3" xfId="5666"/>
    <cellStyle name="Ergebnis 2 2 2 3 2" xfId="5667"/>
    <cellStyle name="Ergebnis 2 2 2 3 2 2" xfId="17769"/>
    <cellStyle name="Ergebnis 2 2 2 3 2 3" xfId="26527"/>
    <cellStyle name="Ergebnis 2 2 2 3 2_Balance sheet - Parent" xfId="39116"/>
    <cellStyle name="Ergebnis 2 2 2 3 3" xfId="5668"/>
    <cellStyle name="Ergebnis 2 2 2 3 3 2" xfId="18655"/>
    <cellStyle name="Ergebnis 2 2 2 3 3 3" xfId="26528"/>
    <cellStyle name="Ergebnis 2 2 2 3 3_Balance sheet - Parent" xfId="39117"/>
    <cellStyle name="Ergebnis 2 2 2 3 4" xfId="13162"/>
    <cellStyle name="Ergebnis 2 2 2 3 5" xfId="26526"/>
    <cellStyle name="Ergebnis 2 2 2 3_Balance sheet - Parent" xfId="39115"/>
    <cellStyle name="Ergebnis 2 2 2 4" xfId="11900"/>
    <cellStyle name="Ergebnis 2 2 2 5" xfId="26521"/>
    <cellStyle name="Ergebnis 2 2 2_Balance sheet - Parent" xfId="39110"/>
    <cellStyle name="Ergebnis 2 2 3" xfId="5669"/>
    <cellStyle name="Ergebnis 2 2 3 2" xfId="5670"/>
    <cellStyle name="Ergebnis 2 2 3 2 2" xfId="5671"/>
    <cellStyle name="Ergebnis 2 2 3 2 2 2" xfId="5672"/>
    <cellStyle name="Ergebnis 2 2 3 2 2 2 2" xfId="17334"/>
    <cellStyle name="Ergebnis 2 2 3 2 2 2 3" xfId="26532"/>
    <cellStyle name="Ergebnis 2 2 3 2 2 2_Balance sheet - Parent" xfId="39121"/>
    <cellStyle name="Ergebnis 2 2 3 2 2 3" xfId="5673"/>
    <cellStyle name="Ergebnis 2 2 3 2 2 3 2" xfId="18441"/>
    <cellStyle name="Ergebnis 2 2 3 2 2 3 3" xfId="26533"/>
    <cellStyle name="Ergebnis 2 2 3 2 2 3_Balance sheet - Parent" xfId="39122"/>
    <cellStyle name="Ergebnis 2 2 3 2 2 4" xfId="13165"/>
    <cellStyle name="Ergebnis 2 2 3 2 2 5" xfId="26531"/>
    <cellStyle name="Ergebnis 2 2 3 2 2_Balance sheet - Parent" xfId="39120"/>
    <cellStyle name="Ergebnis 2 2 3 2 3" xfId="11903"/>
    <cellStyle name="Ergebnis 2 2 3 2 4" xfId="26530"/>
    <cellStyle name="Ergebnis 2 2 3 2_Balance sheet - Parent" xfId="39119"/>
    <cellStyle name="Ergebnis 2 2 3 3" xfId="5674"/>
    <cellStyle name="Ergebnis 2 2 3 3 2" xfId="5675"/>
    <cellStyle name="Ergebnis 2 2 3 3 2 2" xfId="17393"/>
    <cellStyle name="Ergebnis 2 2 3 3 2 3" xfId="26535"/>
    <cellStyle name="Ergebnis 2 2 3 3 2_Balance sheet - Parent" xfId="39124"/>
    <cellStyle name="Ergebnis 2 2 3 3 3" xfId="5676"/>
    <cellStyle name="Ergebnis 2 2 3 3 3 2" xfId="17676"/>
    <cellStyle name="Ergebnis 2 2 3 3 3 3" xfId="26536"/>
    <cellStyle name="Ergebnis 2 2 3 3 3_Balance sheet - Parent" xfId="39125"/>
    <cellStyle name="Ergebnis 2 2 3 3 4" xfId="13164"/>
    <cellStyle name="Ergebnis 2 2 3 3 5" xfId="26534"/>
    <cellStyle name="Ergebnis 2 2 3 3_Balance sheet - Parent" xfId="39123"/>
    <cellStyle name="Ergebnis 2 2 3 4" xfId="11902"/>
    <cellStyle name="Ergebnis 2 2 3 5" xfId="26529"/>
    <cellStyle name="Ergebnis 2 2 3_Balance sheet - Parent" xfId="39118"/>
    <cellStyle name="Ergebnis 2 2 4" xfId="5677"/>
    <cellStyle name="Ergebnis 2 2 4 2" xfId="5678"/>
    <cellStyle name="Ergebnis 2 2 4 2 2" xfId="5679"/>
    <cellStyle name="Ergebnis 2 2 4 2 2 2" xfId="5680"/>
    <cellStyle name="Ergebnis 2 2 4 2 2 2 2" xfId="18756"/>
    <cellStyle name="Ergebnis 2 2 4 2 2 2 3" xfId="26540"/>
    <cellStyle name="Ergebnis 2 2 4 2 2 2_Balance sheet - Parent" xfId="39129"/>
    <cellStyle name="Ergebnis 2 2 4 2 2 3" xfId="5681"/>
    <cellStyle name="Ergebnis 2 2 4 2 2 3 2" xfId="17716"/>
    <cellStyle name="Ergebnis 2 2 4 2 2 3 3" xfId="26541"/>
    <cellStyle name="Ergebnis 2 2 4 2 2 3_Balance sheet - Parent" xfId="39130"/>
    <cellStyle name="Ergebnis 2 2 4 2 2 4" xfId="13167"/>
    <cellStyle name="Ergebnis 2 2 4 2 2 5" xfId="26539"/>
    <cellStyle name="Ergebnis 2 2 4 2 2_Balance sheet - Parent" xfId="39128"/>
    <cellStyle name="Ergebnis 2 2 4 2 3" xfId="11905"/>
    <cellStyle name="Ergebnis 2 2 4 2 4" xfId="26538"/>
    <cellStyle name="Ergebnis 2 2 4 2_Balance sheet - Parent" xfId="39127"/>
    <cellStyle name="Ergebnis 2 2 4 3" xfId="5682"/>
    <cellStyle name="Ergebnis 2 2 4 3 2" xfId="5683"/>
    <cellStyle name="Ergebnis 2 2 4 3 2 2" xfId="18682"/>
    <cellStyle name="Ergebnis 2 2 4 3 2 3" xfId="26543"/>
    <cellStyle name="Ergebnis 2 2 4 3 2_Balance sheet - Parent" xfId="39132"/>
    <cellStyle name="Ergebnis 2 2 4 3 3" xfId="5684"/>
    <cellStyle name="Ergebnis 2 2 4 3 3 2" xfId="17307"/>
    <cellStyle name="Ergebnis 2 2 4 3 3 3" xfId="26544"/>
    <cellStyle name="Ergebnis 2 2 4 3 3_Balance sheet - Parent" xfId="39133"/>
    <cellStyle name="Ergebnis 2 2 4 3 4" xfId="13166"/>
    <cellStyle name="Ergebnis 2 2 4 3 5" xfId="26542"/>
    <cellStyle name="Ergebnis 2 2 4 3_Balance sheet - Parent" xfId="39131"/>
    <cellStyle name="Ergebnis 2 2 4 4" xfId="11904"/>
    <cellStyle name="Ergebnis 2 2 4 5" xfId="26537"/>
    <cellStyle name="Ergebnis 2 2 4_Balance sheet - Parent" xfId="39126"/>
    <cellStyle name="Ergebnis 2 2 5" xfId="5685"/>
    <cellStyle name="Ergebnis 2 2 5 2" xfId="5686"/>
    <cellStyle name="Ergebnis 2 2 5 2 2" xfId="5687"/>
    <cellStyle name="Ergebnis 2 2 5 2 2 2" xfId="17796"/>
    <cellStyle name="Ergebnis 2 2 5 2 2 3" xfId="26547"/>
    <cellStyle name="Ergebnis 2 2 5 2 2_Balance sheet - Parent" xfId="39136"/>
    <cellStyle name="Ergebnis 2 2 5 2 3" xfId="5688"/>
    <cellStyle name="Ergebnis 2 2 5 2 3 2" xfId="18886"/>
    <cellStyle name="Ergebnis 2 2 5 2 3 3" xfId="26548"/>
    <cellStyle name="Ergebnis 2 2 5 2 3_Balance sheet - Parent" xfId="39137"/>
    <cellStyle name="Ergebnis 2 2 5 2 4" xfId="13168"/>
    <cellStyle name="Ergebnis 2 2 5 2 5" xfId="26546"/>
    <cellStyle name="Ergebnis 2 2 5 2_Balance sheet - Parent" xfId="39135"/>
    <cellStyle name="Ergebnis 2 2 5 3" xfId="11906"/>
    <cellStyle name="Ergebnis 2 2 5 4" xfId="26545"/>
    <cellStyle name="Ergebnis 2 2 5_Balance sheet - Parent" xfId="39134"/>
    <cellStyle name="Ergebnis 2 2 6" xfId="5689"/>
    <cellStyle name="Ergebnis 2 2 6 2" xfId="5690"/>
    <cellStyle name="Ergebnis 2 2 6 2 2" xfId="5691"/>
    <cellStyle name="Ergebnis 2 2 6 2 2 2" xfId="17291"/>
    <cellStyle name="Ergebnis 2 2 6 2 2 3" xfId="26551"/>
    <cellStyle name="Ergebnis 2 2 6 2 2_Balance sheet - Parent" xfId="39140"/>
    <cellStyle name="Ergebnis 2 2 6 2 3" xfId="5692"/>
    <cellStyle name="Ergebnis 2 2 6 2 3 2" xfId="18961"/>
    <cellStyle name="Ergebnis 2 2 6 2 3 3" xfId="26552"/>
    <cellStyle name="Ergebnis 2 2 6 2 3_Balance sheet - Parent" xfId="39141"/>
    <cellStyle name="Ergebnis 2 2 6 2 4" xfId="13169"/>
    <cellStyle name="Ergebnis 2 2 6 2 5" xfId="26550"/>
    <cellStyle name="Ergebnis 2 2 6 2_Balance sheet - Parent" xfId="39139"/>
    <cellStyle name="Ergebnis 2 2 6 3" xfId="11907"/>
    <cellStyle name="Ergebnis 2 2 6 4" xfId="26549"/>
    <cellStyle name="Ergebnis 2 2 6_Balance sheet - Parent" xfId="39138"/>
    <cellStyle name="Ergebnis 2 2 7" xfId="5693"/>
    <cellStyle name="Ergebnis 2 2 7 2" xfId="5694"/>
    <cellStyle name="Ergebnis 2 2 7 2 2" xfId="13170"/>
    <cellStyle name="Ergebnis 2 2 7 2 3" xfId="26554"/>
    <cellStyle name="Ergebnis 2 2 7 2_Balance sheet - Parent" xfId="39143"/>
    <cellStyle name="Ergebnis 2 2 7 3" xfId="5695"/>
    <cellStyle name="Ergebnis 2 2 7 3 2" xfId="17302"/>
    <cellStyle name="Ergebnis 2 2 7 3 3" xfId="26555"/>
    <cellStyle name="Ergebnis 2 2 7 3_Balance sheet - Parent" xfId="39144"/>
    <cellStyle name="Ergebnis 2 2 7 4" xfId="5696"/>
    <cellStyle name="Ergebnis 2 2 7 4 2" xfId="18274"/>
    <cellStyle name="Ergebnis 2 2 7 4 3" xfId="26556"/>
    <cellStyle name="Ergebnis 2 2 7 4_Balance sheet - Parent" xfId="39145"/>
    <cellStyle name="Ergebnis 2 2 7 5" xfId="11908"/>
    <cellStyle name="Ergebnis 2 2 7 6" xfId="26553"/>
    <cellStyle name="Ergebnis 2 2 7_Balance sheet - Parent" xfId="39142"/>
    <cellStyle name="Ergebnis 2 2 8" xfId="5697"/>
    <cellStyle name="Ergebnis 2 2 8 2" xfId="5698"/>
    <cellStyle name="Ergebnis 2 2 8 2 2" xfId="18109"/>
    <cellStyle name="Ergebnis 2 2 8 2 3" xfId="26558"/>
    <cellStyle name="Ergebnis 2 2 8 2_Balance sheet - Parent" xfId="39147"/>
    <cellStyle name="Ergebnis 2 2 8 3" xfId="5699"/>
    <cellStyle name="Ergebnis 2 2 8 3 2" xfId="19056"/>
    <cellStyle name="Ergebnis 2 2 8 3 3" xfId="26559"/>
    <cellStyle name="Ergebnis 2 2 8 3_Balance sheet - Parent" xfId="39148"/>
    <cellStyle name="Ergebnis 2 2 8 4" xfId="5700"/>
    <cellStyle name="Ergebnis 2 2 8 4 2" xfId="18325"/>
    <cellStyle name="Ergebnis 2 2 8 4 3" xfId="26560"/>
    <cellStyle name="Ergebnis 2 2 8 4_Balance sheet - Parent" xfId="39149"/>
    <cellStyle name="Ergebnis 2 2 8 5" xfId="13161"/>
    <cellStyle name="Ergebnis 2 2 8 6" xfId="26557"/>
    <cellStyle name="Ergebnis 2 2 8_Balance sheet - Parent" xfId="39146"/>
    <cellStyle name="Ergebnis 2 2 9" xfId="5701"/>
    <cellStyle name="Ergebnis 2 2 9 2" xfId="5702"/>
    <cellStyle name="Ergebnis 2 2 9 2 2" xfId="17112"/>
    <cellStyle name="Ergebnis 2 2 9 2 3" xfId="26562"/>
    <cellStyle name="Ergebnis 2 2 9 2_Balance sheet - Parent" xfId="39151"/>
    <cellStyle name="Ergebnis 2 2 9 3" xfId="5703"/>
    <cellStyle name="Ergebnis 2 2 9 3 2" xfId="19002"/>
    <cellStyle name="Ergebnis 2 2 9 3 3" xfId="26563"/>
    <cellStyle name="Ergebnis 2 2 9 3_Balance sheet - Parent" xfId="39152"/>
    <cellStyle name="Ergebnis 2 2 9 4" xfId="5704"/>
    <cellStyle name="Ergebnis 2 2 9 4 2" xfId="18379"/>
    <cellStyle name="Ergebnis 2 2 9 4 3" xfId="26564"/>
    <cellStyle name="Ergebnis 2 2 9 4_Balance sheet - Parent" xfId="39153"/>
    <cellStyle name="Ergebnis 2 2 9 5" xfId="16576"/>
    <cellStyle name="Ergebnis 2 2 9 6" xfId="26561"/>
    <cellStyle name="Ergebnis 2 2 9_Balance sheet - Parent" xfId="39150"/>
    <cellStyle name="Ergebnis 2 2_Balance sheet - Parent" xfId="39102"/>
    <cellStyle name="Ergebnis 2 3" xfId="5705"/>
    <cellStyle name="Ergebnis 2 3 10" xfId="5706"/>
    <cellStyle name="Ergebnis 2 3 10 2" xfId="5707"/>
    <cellStyle name="Ergebnis 2 3 10 2 2" xfId="18639"/>
    <cellStyle name="Ergebnis 2 3 10 2 3" xfId="26567"/>
    <cellStyle name="Ergebnis 2 3 10 2_Balance sheet - Parent" xfId="39156"/>
    <cellStyle name="Ergebnis 2 3 10 3" xfId="5708"/>
    <cellStyle name="Ergebnis 2 3 10 3 2" xfId="19078"/>
    <cellStyle name="Ergebnis 2 3 10 3 3" xfId="26568"/>
    <cellStyle name="Ergebnis 2 3 10 3_Balance sheet - Parent" xfId="39157"/>
    <cellStyle name="Ergebnis 2 3 10 4" xfId="16654"/>
    <cellStyle name="Ergebnis 2 3 10 5" xfId="26566"/>
    <cellStyle name="Ergebnis 2 3 10_Balance sheet - Parent" xfId="39155"/>
    <cellStyle name="Ergebnis 2 3 11" xfId="11909"/>
    <cellStyle name="Ergebnis 2 3 12" xfId="26565"/>
    <cellStyle name="Ergebnis 2 3 2" xfId="5709"/>
    <cellStyle name="Ergebnis 2 3 2 2" xfId="5710"/>
    <cellStyle name="Ergebnis 2 3 2 2 2" xfId="5711"/>
    <cellStyle name="Ergebnis 2 3 2 2 2 2" xfId="5712"/>
    <cellStyle name="Ergebnis 2 3 2 2 2 2 2" xfId="17643"/>
    <cellStyle name="Ergebnis 2 3 2 2 2 2 3" xfId="26572"/>
    <cellStyle name="Ergebnis 2 3 2 2 2 2_Balance sheet - Parent" xfId="39161"/>
    <cellStyle name="Ergebnis 2 3 2 2 2 3" xfId="5713"/>
    <cellStyle name="Ergebnis 2 3 2 2 2 3 2" xfId="17896"/>
    <cellStyle name="Ergebnis 2 3 2 2 2 3 3" xfId="26573"/>
    <cellStyle name="Ergebnis 2 3 2 2 2 3_Balance sheet - Parent" xfId="39162"/>
    <cellStyle name="Ergebnis 2 3 2 2 2 4" xfId="13173"/>
    <cellStyle name="Ergebnis 2 3 2 2 2 5" xfId="26571"/>
    <cellStyle name="Ergebnis 2 3 2 2 2_Balance sheet - Parent" xfId="39160"/>
    <cellStyle name="Ergebnis 2 3 2 2 3" xfId="11911"/>
    <cellStyle name="Ergebnis 2 3 2 2 4" xfId="26570"/>
    <cellStyle name="Ergebnis 2 3 2 2_Balance sheet - Parent" xfId="39159"/>
    <cellStyle name="Ergebnis 2 3 2 3" xfId="5714"/>
    <cellStyle name="Ergebnis 2 3 2 3 2" xfId="5715"/>
    <cellStyle name="Ergebnis 2 3 2 3 2 2" xfId="17833"/>
    <cellStyle name="Ergebnis 2 3 2 3 2 3" xfId="26575"/>
    <cellStyle name="Ergebnis 2 3 2 3 2_Balance sheet - Parent" xfId="39164"/>
    <cellStyle name="Ergebnis 2 3 2 3 3" xfId="5716"/>
    <cellStyle name="Ergebnis 2 3 2 3 3 2" xfId="17877"/>
    <cellStyle name="Ergebnis 2 3 2 3 3 3" xfId="26576"/>
    <cellStyle name="Ergebnis 2 3 2 3 3_Balance sheet - Parent" xfId="39165"/>
    <cellStyle name="Ergebnis 2 3 2 3 4" xfId="13172"/>
    <cellStyle name="Ergebnis 2 3 2 3 5" xfId="26574"/>
    <cellStyle name="Ergebnis 2 3 2 3_Balance sheet - Parent" xfId="39163"/>
    <cellStyle name="Ergebnis 2 3 2 4" xfId="11910"/>
    <cellStyle name="Ergebnis 2 3 2 5" xfId="26569"/>
    <cellStyle name="Ergebnis 2 3 2_Balance sheet - Parent" xfId="39158"/>
    <cellStyle name="Ergebnis 2 3 3" xfId="5717"/>
    <cellStyle name="Ergebnis 2 3 3 2" xfId="5718"/>
    <cellStyle name="Ergebnis 2 3 3 2 2" xfId="5719"/>
    <cellStyle name="Ergebnis 2 3 3 2 2 2" xfId="5720"/>
    <cellStyle name="Ergebnis 2 3 3 2 2 2 2" xfId="18159"/>
    <cellStyle name="Ergebnis 2 3 3 2 2 2 3" xfId="26580"/>
    <cellStyle name="Ergebnis 2 3 3 2 2 2_Balance sheet - Parent" xfId="39169"/>
    <cellStyle name="Ergebnis 2 3 3 2 2 3" xfId="5721"/>
    <cellStyle name="Ergebnis 2 3 3 2 2 3 2" xfId="17678"/>
    <cellStyle name="Ergebnis 2 3 3 2 2 3 3" xfId="26581"/>
    <cellStyle name="Ergebnis 2 3 3 2 2 3_Balance sheet - Parent" xfId="39170"/>
    <cellStyle name="Ergebnis 2 3 3 2 2 4" xfId="13175"/>
    <cellStyle name="Ergebnis 2 3 3 2 2 5" xfId="26579"/>
    <cellStyle name="Ergebnis 2 3 3 2 2_Balance sheet - Parent" xfId="39168"/>
    <cellStyle name="Ergebnis 2 3 3 2 3" xfId="11913"/>
    <cellStyle name="Ergebnis 2 3 3 2 4" xfId="26578"/>
    <cellStyle name="Ergebnis 2 3 3 2_Balance sheet - Parent" xfId="39167"/>
    <cellStyle name="Ergebnis 2 3 3 3" xfId="5722"/>
    <cellStyle name="Ergebnis 2 3 3 3 2" xfId="5723"/>
    <cellStyle name="Ergebnis 2 3 3 3 2 2" xfId="17797"/>
    <cellStyle name="Ergebnis 2 3 3 3 2 3" xfId="26583"/>
    <cellStyle name="Ergebnis 2 3 3 3 2_Balance sheet - Parent" xfId="39172"/>
    <cellStyle name="Ergebnis 2 3 3 3 3" xfId="5724"/>
    <cellStyle name="Ergebnis 2 3 3 3 3 2" xfId="17864"/>
    <cellStyle name="Ergebnis 2 3 3 3 3 3" xfId="26584"/>
    <cellStyle name="Ergebnis 2 3 3 3 3_Balance sheet - Parent" xfId="39173"/>
    <cellStyle name="Ergebnis 2 3 3 3 4" xfId="13174"/>
    <cellStyle name="Ergebnis 2 3 3 3 5" xfId="26582"/>
    <cellStyle name="Ergebnis 2 3 3 3_Balance sheet - Parent" xfId="39171"/>
    <cellStyle name="Ergebnis 2 3 3 4" xfId="11912"/>
    <cellStyle name="Ergebnis 2 3 3 5" xfId="26577"/>
    <cellStyle name="Ergebnis 2 3 3_Balance sheet - Parent" xfId="39166"/>
    <cellStyle name="Ergebnis 2 3 4" xfId="5725"/>
    <cellStyle name="Ergebnis 2 3 4 2" xfId="5726"/>
    <cellStyle name="Ergebnis 2 3 4 2 2" xfId="5727"/>
    <cellStyle name="Ergebnis 2 3 4 2 2 2" xfId="5728"/>
    <cellStyle name="Ergebnis 2 3 4 2 2 2 2" xfId="17644"/>
    <cellStyle name="Ergebnis 2 3 4 2 2 2 3" xfId="26588"/>
    <cellStyle name="Ergebnis 2 3 4 2 2 2_Balance sheet - Parent" xfId="39177"/>
    <cellStyle name="Ergebnis 2 3 4 2 2 3" xfId="5729"/>
    <cellStyle name="Ergebnis 2 3 4 2 2 3 2" xfId="17894"/>
    <cellStyle name="Ergebnis 2 3 4 2 2 3 3" xfId="26589"/>
    <cellStyle name="Ergebnis 2 3 4 2 2 3_Balance sheet - Parent" xfId="39178"/>
    <cellStyle name="Ergebnis 2 3 4 2 2 4" xfId="13177"/>
    <cellStyle name="Ergebnis 2 3 4 2 2 5" xfId="26587"/>
    <cellStyle name="Ergebnis 2 3 4 2 2_Balance sheet - Parent" xfId="39176"/>
    <cellStyle name="Ergebnis 2 3 4 2 3" xfId="11915"/>
    <cellStyle name="Ergebnis 2 3 4 2 4" xfId="26586"/>
    <cellStyle name="Ergebnis 2 3 4 2_Balance sheet - Parent" xfId="39175"/>
    <cellStyle name="Ergebnis 2 3 4 3" xfId="5730"/>
    <cellStyle name="Ergebnis 2 3 4 3 2" xfId="5731"/>
    <cellStyle name="Ergebnis 2 3 4 3 2 2" xfId="17394"/>
    <cellStyle name="Ergebnis 2 3 4 3 2 3" xfId="26591"/>
    <cellStyle name="Ergebnis 2 3 4 3 2_Balance sheet - Parent" xfId="39180"/>
    <cellStyle name="Ergebnis 2 3 4 3 3" xfId="5732"/>
    <cellStyle name="Ergebnis 2 3 4 3 3 2" xfId="18498"/>
    <cellStyle name="Ergebnis 2 3 4 3 3 3" xfId="26592"/>
    <cellStyle name="Ergebnis 2 3 4 3 3_Balance sheet - Parent" xfId="39181"/>
    <cellStyle name="Ergebnis 2 3 4 3 4" xfId="13176"/>
    <cellStyle name="Ergebnis 2 3 4 3 5" xfId="26590"/>
    <cellStyle name="Ergebnis 2 3 4 3_Balance sheet - Parent" xfId="39179"/>
    <cellStyle name="Ergebnis 2 3 4 4" xfId="11914"/>
    <cellStyle name="Ergebnis 2 3 4 5" xfId="26585"/>
    <cellStyle name="Ergebnis 2 3 4_Balance sheet - Parent" xfId="39174"/>
    <cellStyle name="Ergebnis 2 3 5" xfId="5733"/>
    <cellStyle name="Ergebnis 2 3 5 2" xfId="5734"/>
    <cellStyle name="Ergebnis 2 3 5 2 2" xfId="5735"/>
    <cellStyle name="Ergebnis 2 3 5 2 2 2" xfId="18160"/>
    <cellStyle name="Ergebnis 2 3 5 2 2 3" xfId="26595"/>
    <cellStyle name="Ergebnis 2 3 5 2 2_Balance sheet - Parent" xfId="39184"/>
    <cellStyle name="Ergebnis 2 3 5 2 3" xfId="5736"/>
    <cellStyle name="Ergebnis 2 3 5 2 3 2" xfId="17598"/>
    <cellStyle name="Ergebnis 2 3 5 2 3 3" xfId="26596"/>
    <cellStyle name="Ergebnis 2 3 5 2 3_Balance sheet - Parent" xfId="39185"/>
    <cellStyle name="Ergebnis 2 3 5 2 4" xfId="13178"/>
    <cellStyle name="Ergebnis 2 3 5 2 5" xfId="26594"/>
    <cellStyle name="Ergebnis 2 3 5 2_Balance sheet - Parent" xfId="39183"/>
    <cellStyle name="Ergebnis 2 3 5 3" xfId="11916"/>
    <cellStyle name="Ergebnis 2 3 5 4" xfId="26593"/>
    <cellStyle name="Ergebnis 2 3 5_Balance sheet - Parent" xfId="39182"/>
    <cellStyle name="Ergebnis 2 3 6" xfId="5737"/>
    <cellStyle name="Ergebnis 2 3 6 2" xfId="5738"/>
    <cellStyle name="Ergebnis 2 3 6 2 2" xfId="17906"/>
    <cellStyle name="Ergebnis 2 3 6 2 3" xfId="26598"/>
    <cellStyle name="Ergebnis 2 3 6 2_Balance sheet - Parent" xfId="39187"/>
    <cellStyle name="Ergebnis 2 3 6 3" xfId="5739"/>
    <cellStyle name="Ergebnis 2 3 6 3 2" xfId="17875"/>
    <cellStyle name="Ergebnis 2 3 6 3 3" xfId="26599"/>
    <cellStyle name="Ergebnis 2 3 6 3_Balance sheet - Parent" xfId="39188"/>
    <cellStyle name="Ergebnis 2 3 6 4" xfId="5740"/>
    <cellStyle name="Ergebnis 2 3 6 4 2" xfId="18246"/>
    <cellStyle name="Ergebnis 2 3 6 4 3" xfId="26600"/>
    <cellStyle name="Ergebnis 2 3 6 4_Balance sheet - Parent" xfId="39189"/>
    <cellStyle name="Ergebnis 2 3 6 5" xfId="13171"/>
    <cellStyle name="Ergebnis 2 3 6 6" xfId="26597"/>
    <cellStyle name="Ergebnis 2 3 6_Balance sheet - Parent" xfId="39186"/>
    <cellStyle name="Ergebnis 2 3 7" xfId="5741"/>
    <cellStyle name="Ergebnis 2 3 7 2" xfId="5742"/>
    <cellStyle name="Ergebnis 2 3 7 2 2" xfId="17588"/>
    <cellStyle name="Ergebnis 2 3 7 2 3" xfId="26602"/>
    <cellStyle name="Ergebnis 2 3 7 2_Balance sheet - Parent" xfId="39191"/>
    <cellStyle name="Ergebnis 2 3 7 3" xfId="5743"/>
    <cellStyle name="Ergebnis 2 3 7 3 2" xfId="17602"/>
    <cellStyle name="Ergebnis 2 3 7 3 3" xfId="26603"/>
    <cellStyle name="Ergebnis 2 3 7 3_Balance sheet - Parent" xfId="39192"/>
    <cellStyle name="Ergebnis 2 3 7 4" xfId="5744"/>
    <cellStyle name="Ergebnis 2 3 7 4 2" xfId="18299"/>
    <cellStyle name="Ergebnis 2 3 7 4 3" xfId="26604"/>
    <cellStyle name="Ergebnis 2 3 7 4_Balance sheet - Parent" xfId="39193"/>
    <cellStyle name="Ergebnis 2 3 7 5" xfId="16504"/>
    <cellStyle name="Ergebnis 2 3 7 6" xfId="26601"/>
    <cellStyle name="Ergebnis 2 3 7_Balance sheet - Parent" xfId="39190"/>
    <cellStyle name="Ergebnis 2 3 8" xfId="5745"/>
    <cellStyle name="Ergebnis 2 3 8 2" xfId="5746"/>
    <cellStyle name="Ergebnis 2 3 8 2 2" xfId="18648"/>
    <cellStyle name="Ergebnis 2 3 8 2 3" xfId="26606"/>
    <cellStyle name="Ergebnis 2 3 8 2_Balance sheet - Parent" xfId="39195"/>
    <cellStyle name="Ergebnis 2 3 8 3" xfId="5747"/>
    <cellStyle name="Ergebnis 2 3 8 3 2" xfId="19097"/>
    <cellStyle name="Ergebnis 2 3 8 3 3" xfId="26607"/>
    <cellStyle name="Ergebnis 2 3 8 3_Balance sheet - Parent" xfId="39196"/>
    <cellStyle name="Ergebnis 2 3 8 4" xfId="5748"/>
    <cellStyle name="Ergebnis 2 3 8 4 2" xfId="18355"/>
    <cellStyle name="Ergebnis 2 3 8 4 3" xfId="26608"/>
    <cellStyle name="Ergebnis 2 3 8 4_Balance sheet - Parent" xfId="39197"/>
    <cellStyle name="Ergebnis 2 3 8 5" xfId="16553"/>
    <cellStyle name="Ergebnis 2 3 8 6" xfId="26605"/>
    <cellStyle name="Ergebnis 2 3 8_Balance sheet - Parent" xfId="39194"/>
    <cellStyle name="Ergebnis 2 3 9" xfId="5749"/>
    <cellStyle name="Ergebnis 2 3 9 2" xfId="5750"/>
    <cellStyle name="Ergebnis 2 3 9 2 2" xfId="17118"/>
    <cellStyle name="Ergebnis 2 3 9 2 3" xfId="26610"/>
    <cellStyle name="Ergebnis 2 3 9 2_Balance sheet - Parent" xfId="39199"/>
    <cellStyle name="Ergebnis 2 3 9 3" xfId="5751"/>
    <cellStyle name="Ergebnis 2 3 9 3 2" xfId="18990"/>
    <cellStyle name="Ergebnis 2 3 9 3 3" xfId="26611"/>
    <cellStyle name="Ergebnis 2 3 9 3_Balance sheet - Parent" xfId="39200"/>
    <cellStyle name="Ergebnis 2 3 9 4" xfId="5752"/>
    <cellStyle name="Ergebnis 2 3 9 4 2" xfId="18406"/>
    <cellStyle name="Ergebnis 2 3 9 4 3" xfId="26612"/>
    <cellStyle name="Ergebnis 2 3 9 4_Balance sheet - Parent" xfId="39201"/>
    <cellStyle name="Ergebnis 2 3 9 5" xfId="16604"/>
    <cellStyle name="Ergebnis 2 3 9 6" xfId="26609"/>
    <cellStyle name="Ergebnis 2 3 9_Balance sheet - Parent" xfId="39198"/>
    <cellStyle name="Ergebnis 2 3_Balance sheet - Parent" xfId="39154"/>
    <cellStyle name="Ergebnis 2 4" xfId="5753"/>
    <cellStyle name="Ergebnis 2 4 2" xfId="5754"/>
    <cellStyle name="Ergebnis 2 4 2 2" xfId="5755"/>
    <cellStyle name="Ergebnis 2 4 2 2 2" xfId="5756"/>
    <cellStyle name="Ergebnis 2 4 2 2 2 2" xfId="17325"/>
    <cellStyle name="Ergebnis 2 4 2 2 2 3" xfId="26616"/>
    <cellStyle name="Ergebnis 2 4 2 2 2_Balance sheet - Parent" xfId="39205"/>
    <cellStyle name="Ergebnis 2 4 2 2 3" xfId="5757"/>
    <cellStyle name="Ergebnis 2 4 2 2 3 2" xfId="18130"/>
    <cellStyle name="Ergebnis 2 4 2 2 3 3" xfId="26617"/>
    <cellStyle name="Ergebnis 2 4 2 2 3_Balance sheet - Parent" xfId="39206"/>
    <cellStyle name="Ergebnis 2 4 2 2 4" xfId="13180"/>
    <cellStyle name="Ergebnis 2 4 2 2 5" xfId="26615"/>
    <cellStyle name="Ergebnis 2 4 2 2_Balance sheet - Parent" xfId="39204"/>
    <cellStyle name="Ergebnis 2 4 2 3" xfId="11918"/>
    <cellStyle name="Ergebnis 2 4 2 4" xfId="26614"/>
    <cellStyle name="Ergebnis 2 4 2_Balance sheet - Parent" xfId="39203"/>
    <cellStyle name="Ergebnis 2 4 3" xfId="5758"/>
    <cellStyle name="Ergebnis 2 4 3 2" xfId="5759"/>
    <cellStyle name="Ergebnis 2 4 3 2 2" xfId="17138"/>
    <cellStyle name="Ergebnis 2 4 3 2 3" xfId="26619"/>
    <cellStyle name="Ergebnis 2 4 3 2_Balance sheet - Parent" xfId="39208"/>
    <cellStyle name="Ergebnis 2 4 3 3" xfId="5760"/>
    <cellStyle name="Ergebnis 2 4 3 3 2" xfId="18980"/>
    <cellStyle name="Ergebnis 2 4 3 3 3" xfId="26620"/>
    <cellStyle name="Ergebnis 2 4 3 3_Balance sheet - Parent" xfId="39209"/>
    <cellStyle name="Ergebnis 2 4 3 4" xfId="13179"/>
    <cellStyle name="Ergebnis 2 4 3 5" xfId="26618"/>
    <cellStyle name="Ergebnis 2 4 3_Balance sheet - Parent" xfId="39207"/>
    <cellStyle name="Ergebnis 2 4 4" xfId="11917"/>
    <cellStyle name="Ergebnis 2 4 5" xfId="26613"/>
    <cellStyle name="Ergebnis 2 4_Balance sheet - Parent" xfId="39202"/>
    <cellStyle name="Ergebnis 2 5" xfId="5761"/>
    <cellStyle name="Ergebnis 2 5 2" xfId="5762"/>
    <cellStyle name="Ergebnis 2 5 2 2" xfId="5763"/>
    <cellStyle name="Ergebnis 2 5 2 2 2" xfId="5764"/>
    <cellStyle name="Ergebnis 2 5 2 2 2 2" xfId="17395"/>
    <cellStyle name="Ergebnis 2 5 2 2 2 3" xfId="26624"/>
    <cellStyle name="Ergebnis 2 5 2 2 2_Balance sheet - Parent" xfId="39213"/>
    <cellStyle name="Ergebnis 2 5 2 2 3" xfId="5765"/>
    <cellStyle name="Ergebnis 2 5 2 2 3 2" xfId="18528"/>
    <cellStyle name="Ergebnis 2 5 2 2 3 3" xfId="26625"/>
    <cellStyle name="Ergebnis 2 5 2 2 3_Balance sheet - Parent" xfId="39214"/>
    <cellStyle name="Ergebnis 2 5 2 2 4" xfId="13182"/>
    <cellStyle name="Ergebnis 2 5 2 2 5" xfId="26623"/>
    <cellStyle name="Ergebnis 2 5 2 2_Balance sheet - Parent" xfId="39212"/>
    <cellStyle name="Ergebnis 2 5 2 3" xfId="11920"/>
    <cellStyle name="Ergebnis 2 5 2 4" xfId="26622"/>
    <cellStyle name="Ergebnis 2 5 2_Balance sheet - Parent" xfId="39211"/>
    <cellStyle name="Ergebnis 2 5 3" xfId="5766"/>
    <cellStyle name="Ergebnis 2 5 3 2" xfId="5767"/>
    <cellStyle name="Ergebnis 2 5 3 2 2" xfId="17139"/>
    <cellStyle name="Ergebnis 2 5 3 2 3" xfId="26627"/>
    <cellStyle name="Ergebnis 2 5 3 2_Balance sheet - Parent" xfId="39216"/>
    <cellStyle name="Ergebnis 2 5 3 3" xfId="5768"/>
    <cellStyle name="Ergebnis 2 5 3 3 2" xfId="18864"/>
    <cellStyle name="Ergebnis 2 5 3 3 3" xfId="26628"/>
    <cellStyle name="Ergebnis 2 5 3 3_Balance sheet - Parent" xfId="39217"/>
    <cellStyle name="Ergebnis 2 5 3 4" xfId="13181"/>
    <cellStyle name="Ergebnis 2 5 3 5" xfId="26626"/>
    <cellStyle name="Ergebnis 2 5 3_Balance sheet - Parent" xfId="39215"/>
    <cellStyle name="Ergebnis 2 5 4" xfId="11919"/>
    <cellStyle name="Ergebnis 2 5 5" xfId="26621"/>
    <cellStyle name="Ergebnis 2 5_Balance sheet - Parent" xfId="39210"/>
    <cellStyle name="Ergebnis 2 6" xfId="5769"/>
    <cellStyle name="Ergebnis 2 6 2" xfId="5770"/>
    <cellStyle name="Ergebnis 2 6 2 2" xfId="5771"/>
    <cellStyle name="Ergebnis 2 6 2 2 2" xfId="5772"/>
    <cellStyle name="Ergebnis 2 6 2 2 2 2" xfId="17256"/>
    <cellStyle name="Ergebnis 2 6 2 2 2 3" xfId="26632"/>
    <cellStyle name="Ergebnis 2 6 2 2 2_Balance sheet - Parent" xfId="39221"/>
    <cellStyle name="Ergebnis 2 6 2 2 3" xfId="5773"/>
    <cellStyle name="Ergebnis 2 6 2 2 3 2" xfId="17058"/>
    <cellStyle name="Ergebnis 2 6 2 2 3 3" xfId="26633"/>
    <cellStyle name="Ergebnis 2 6 2 2 3_Balance sheet - Parent" xfId="39222"/>
    <cellStyle name="Ergebnis 2 6 2 2 4" xfId="13184"/>
    <cellStyle name="Ergebnis 2 6 2 2 5" xfId="26631"/>
    <cellStyle name="Ergebnis 2 6 2 2_Balance sheet - Parent" xfId="39220"/>
    <cellStyle name="Ergebnis 2 6 2 3" xfId="11922"/>
    <cellStyle name="Ergebnis 2 6 2 4" xfId="26630"/>
    <cellStyle name="Ergebnis 2 6 2_Balance sheet - Parent" xfId="39219"/>
    <cellStyle name="Ergebnis 2 6 3" xfId="5774"/>
    <cellStyle name="Ergebnis 2 6 3 2" xfId="5775"/>
    <cellStyle name="Ergebnis 2 6 3 2 2" xfId="18817"/>
    <cellStyle name="Ergebnis 2 6 3 2 3" xfId="26635"/>
    <cellStyle name="Ergebnis 2 6 3 2_Balance sheet - Parent" xfId="39224"/>
    <cellStyle name="Ergebnis 2 6 3 3" xfId="5776"/>
    <cellStyle name="Ergebnis 2 6 3 3 2" xfId="17360"/>
    <cellStyle name="Ergebnis 2 6 3 3 3" xfId="26636"/>
    <cellStyle name="Ergebnis 2 6 3 3_Balance sheet - Parent" xfId="39225"/>
    <cellStyle name="Ergebnis 2 6 3 4" xfId="13183"/>
    <cellStyle name="Ergebnis 2 6 3 5" xfId="26634"/>
    <cellStyle name="Ergebnis 2 6 3_Balance sheet - Parent" xfId="39223"/>
    <cellStyle name="Ergebnis 2 6 4" xfId="11921"/>
    <cellStyle name="Ergebnis 2 6 5" xfId="26629"/>
    <cellStyle name="Ergebnis 2 6_Balance sheet - Parent" xfId="39218"/>
    <cellStyle name="Ergebnis 2 7" xfId="5777"/>
    <cellStyle name="Ergebnis 2 7 2" xfId="5778"/>
    <cellStyle name="Ergebnis 2 7 2 2" xfId="5779"/>
    <cellStyle name="Ergebnis 2 7 2 2 2" xfId="5780"/>
    <cellStyle name="Ergebnis 2 7 2 2 2 2" xfId="17049"/>
    <cellStyle name="Ergebnis 2 7 2 2 2 3" xfId="26640"/>
    <cellStyle name="Ergebnis 2 7 2 2 2_Balance sheet - Parent" xfId="39229"/>
    <cellStyle name="Ergebnis 2 7 2 2 3" xfId="5781"/>
    <cellStyle name="Ergebnis 2 7 2 2 3 2" xfId="17895"/>
    <cellStyle name="Ergebnis 2 7 2 2 3 3" xfId="26641"/>
    <cellStyle name="Ergebnis 2 7 2 2 3_Balance sheet - Parent" xfId="39230"/>
    <cellStyle name="Ergebnis 2 7 2 2 4" xfId="13186"/>
    <cellStyle name="Ergebnis 2 7 2 2 5" xfId="26639"/>
    <cellStyle name="Ergebnis 2 7 2 2_Balance sheet - Parent" xfId="39228"/>
    <cellStyle name="Ergebnis 2 7 2 3" xfId="11924"/>
    <cellStyle name="Ergebnis 2 7 2 4" xfId="26638"/>
    <cellStyle name="Ergebnis 2 7 2_Balance sheet - Parent" xfId="39227"/>
    <cellStyle name="Ergebnis 2 7 3" xfId="5782"/>
    <cellStyle name="Ergebnis 2 7 3 2" xfId="5783"/>
    <cellStyle name="Ergebnis 2 7 3 2 2" xfId="18818"/>
    <cellStyle name="Ergebnis 2 7 3 2 3" xfId="26643"/>
    <cellStyle name="Ergebnis 2 7 3 2_Balance sheet - Parent" xfId="39232"/>
    <cellStyle name="Ergebnis 2 7 3 3" xfId="5784"/>
    <cellStyle name="Ergebnis 2 7 3 3 2" xfId="17718"/>
    <cellStyle name="Ergebnis 2 7 3 3 3" xfId="26644"/>
    <cellStyle name="Ergebnis 2 7 3 3_Balance sheet - Parent" xfId="39233"/>
    <cellStyle name="Ergebnis 2 7 3 4" xfId="13185"/>
    <cellStyle name="Ergebnis 2 7 3 5" xfId="26642"/>
    <cellStyle name="Ergebnis 2 7 3_Balance sheet - Parent" xfId="39231"/>
    <cellStyle name="Ergebnis 2 7 4" xfId="11923"/>
    <cellStyle name="Ergebnis 2 7 5" xfId="26637"/>
    <cellStyle name="Ergebnis 2 7_Balance sheet - Parent" xfId="39226"/>
    <cellStyle name="Ergebnis 2 8" xfId="5785"/>
    <cellStyle name="Ergebnis 2 8 2" xfId="5786"/>
    <cellStyle name="Ergebnis 2 8 2 2" xfId="5787"/>
    <cellStyle name="Ergebnis 2 8 2 2 2" xfId="17140"/>
    <cellStyle name="Ergebnis 2 8 2 2 3" xfId="26647"/>
    <cellStyle name="Ergebnis 2 8 2 2_Balance sheet - Parent" xfId="39236"/>
    <cellStyle name="Ergebnis 2 8 2 3" xfId="5788"/>
    <cellStyle name="Ergebnis 2 8 2 3 2" xfId="18511"/>
    <cellStyle name="Ergebnis 2 8 2 3 3" xfId="26648"/>
    <cellStyle name="Ergebnis 2 8 2 3_Balance sheet - Parent" xfId="39237"/>
    <cellStyle name="Ergebnis 2 8 2 4" xfId="13187"/>
    <cellStyle name="Ergebnis 2 8 2 5" xfId="26646"/>
    <cellStyle name="Ergebnis 2 8 2_Balance sheet - Parent" xfId="39235"/>
    <cellStyle name="Ergebnis 2 8 3" xfId="11925"/>
    <cellStyle name="Ergebnis 2 8 4" xfId="26645"/>
    <cellStyle name="Ergebnis 2 8_Balance sheet - Parent" xfId="39234"/>
    <cellStyle name="Ergebnis 2 9" xfId="5789"/>
    <cellStyle name="Ergebnis 2 9 2" xfId="5790"/>
    <cellStyle name="Ergebnis 2 9 2 2" xfId="17231"/>
    <cellStyle name="Ergebnis 2 9 2 3" xfId="26650"/>
    <cellStyle name="Ergebnis 2 9 2_Balance sheet - Parent" xfId="39239"/>
    <cellStyle name="Ergebnis 2 9 3" xfId="5791"/>
    <cellStyle name="Ergebnis 2 9 3 2" xfId="18885"/>
    <cellStyle name="Ergebnis 2 9 3 3" xfId="26651"/>
    <cellStyle name="Ergebnis 2 9 3_Balance sheet - Parent" xfId="39240"/>
    <cellStyle name="Ergebnis 2 9 4" xfId="5792"/>
    <cellStyle name="Ergebnis 2 9 4 2" xfId="18222"/>
    <cellStyle name="Ergebnis 2 9 4 3" xfId="26652"/>
    <cellStyle name="Ergebnis 2 9 4_Balance sheet - Parent" xfId="39241"/>
    <cellStyle name="Ergebnis 2 9 5" xfId="13160"/>
    <cellStyle name="Ergebnis 2 9 6" xfId="26649"/>
    <cellStyle name="Ergebnis 2 9_Balance sheet - Parent" xfId="39238"/>
    <cellStyle name="Ergebnis 2_Balance sheet - Parent" xfId="39086"/>
    <cellStyle name="Ergebnis 3" xfId="5793"/>
    <cellStyle name="Ergebnis 3 2" xfId="5794"/>
    <cellStyle name="Ergebnis 3 2 2" xfId="5795"/>
    <cellStyle name="Ergebnis 3 2 2 2" xfId="4584"/>
    <cellStyle name="Ergebnis 3 2 2 3" xfId="26655"/>
    <cellStyle name="Ergebnis 3 2 3" xfId="5796"/>
    <cellStyle name="Ergebnis 3 2 3 2" xfId="26656"/>
    <cellStyle name="Ergebnis 3 2 4" xfId="13188"/>
    <cellStyle name="Ergebnis 3 2 5" xfId="4404"/>
    <cellStyle name="Ergebnis 3 2 6" xfId="17590"/>
    <cellStyle name="Ergebnis 3 2 7" xfId="26654"/>
    <cellStyle name="Ergebnis 3 2_Balance sheet - Parent" xfId="39243"/>
    <cellStyle name="Ergebnis 3 3" xfId="5797"/>
    <cellStyle name="Ergebnis 3 3 2" xfId="5798"/>
    <cellStyle name="Ergebnis 3 3 2 2" xfId="26658"/>
    <cellStyle name="Ergebnis 3 3 3" xfId="5799"/>
    <cellStyle name="Ergebnis 3 3 3 2" xfId="26659"/>
    <cellStyle name="Ergebnis 3 3 4" xfId="15141"/>
    <cellStyle name="Ergebnis 3 3 5" xfId="4751"/>
    <cellStyle name="Ergebnis 3 3 6" xfId="19106"/>
    <cellStyle name="Ergebnis 3 3 7" xfId="26657"/>
    <cellStyle name="Ergebnis 3 3_Balance sheet - Parent" xfId="39244"/>
    <cellStyle name="Ergebnis 3 4" xfId="5800"/>
    <cellStyle name="Ergebnis 3 4 2" xfId="5801"/>
    <cellStyle name="Ergebnis 3 4 2 2" xfId="26661"/>
    <cellStyle name="Ergebnis 3 4 3" xfId="18175"/>
    <cellStyle name="Ergebnis 3 4 4" xfId="26660"/>
    <cellStyle name="Ergebnis 3 4_Balance sheet - Parent" xfId="39245"/>
    <cellStyle name="Ergebnis 3 5" xfId="11926"/>
    <cellStyle name="Ergebnis 3 5 2" xfId="43817"/>
    <cellStyle name="Ergebnis 3 6" xfId="4585"/>
    <cellStyle name="Ergebnis 3 7" xfId="16416"/>
    <cellStyle name="Ergebnis 3 8" xfId="26653"/>
    <cellStyle name="Ergebnis 3_Balance sheet - Parent" xfId="39242"/>
    <cellStyle name="Ergebnis 4" xfId="5802"/>
    <cellStyle name="Ergebnis 4 2" xfId="5803"/>
    <cellStyle name="Ergebnis 4 2 2" xfId="13189"/>
    <cellStyle name="Ergebnis 4 2 3" xfId="26663"/>
    <cellStyle name="Ergebnis 4 3" xfId="11927"/>
    <cellStyle name="Ergebnis 4 4" xfId="26662"/>
    <cellStyle name="Ergebnis 4_Brygga Q" xfId="5804"/>
    <cellStyle name="Ergebnis 5" xfId="5805"/>
    <cellStyle name="Ergebnis 5 2" xfId="13159"/>
    <cellStyle name="Ergebnis 5 3" xfId="26664"/>
    <cellStyle name="Ergebnis 6" xfId="11897"/>
    <cellStyle name="Ergebnis 7" xfId="26496"/>
    <cellStyle name="Ergebnis_Balance sheet - Parent" xfId="39085"/>
    <cellStyle name="Erklärender Text" xfId="5806"/>
    <cellStyle name="Erklärender Text 2" xfId="11928"/>
    <cellStyle name="Erklärender Text 3" xfId="26665"/>
    <cellStyle name="Erklärender Text_Balance sheet - Parent" xfId="39246"/>
    <cellStyle name="Erläuterung" xfId="5807"/>
    <cellStyle name="Erläuterung 2" xfId="11929"/>
    <cellStyle name="Erläuterung 2 2" xfId="32507"/>
    <cellStyle name="Erläuterung 3" xfId="26666"/>
    <cellStyle name="Erläuterung 4" xfId="21128"/>
    <cellStyle name="Euro" xfId="5808"/>
    <cellStyle name="Euro 10" xfId="5809"/>
    <cellStyle name="Euro 10 2" xfId="5810"/>
    <cellStyle name="Euro 10 2 2" xfId="4405"/>
    <cellStyle name="Euro 10 2 2 2" xfId="25773"/>
    <cellStyle name="Euro 10 2 3" xfId="26669"/>
    <cellStyle name="Euro 10 3" xfId="4752"/>
    <cellStyle name="Euro 10 3 2" xfId="25906"/>
    <cellStyle name="Euro 10 4" xfId="26668"/>
    <cellStyle name="Euro 11" xfId="11930"/>
    <cellStyle name="Euro 11 2" xfId="4586"/>
    <cellStyle name="Euro 11 3" xfId="32508"/>
    <cellStyle name="Euro 12" xfId="26667"/>
    <cellStyle name="Euro 13" xfId="21129"/>
    <cellStyle name="Euro 2" xfId="5811"/>
    <cellStyle name="Euro 2 2" xfId="5812"/>
    <cellStyle name="Euro 2 2 2" xfId="11932"/>
    <cellStyle name="Euro 2 2 2 2" xfId="32510"/>
    <cellStyle name="Euro 2 2 3" xfId="26671"/>
    <cellStyle name="Euro 2 2 4" xfId="21131"/>
    <cellStyle name="Euro 2 3" xfId="5813"/>
    <cellStyle name="Euro 2 3 2" xfId="15142"/>
    <cellStyle name="Euro 2 3 2 2" xfId="34298"/>
    <cellStyle name="Euro 2 3 3" xfId="26672"/>
    <cellStyle name="Euro 2 3 4" xfId="23107"/>
    <cellStyle name="Euro 2 4" xfId="11931"/>
    <cellStyle name="Euro 2 4 2" xfId="32509"/>
    <cellStyle name="Euro 2 5" xfId="26670"/>
    <cellStyle name="Euro 2 6" xfId="21130"/>
    <cellStyle name="Euro 2_Balance sheet - Parent" xfId="39247"/>
    <cellStyle name="Euro 3" xfId="5814"/>
    <cellStyle name="Euro 3 2" xfId="5815"/>
    <cellStyle name="Euro 3 2 2" xfId="11934"/>
    <cellStyle name="Euro 3 2 2 2" xfId="32512"/>
    <cellStyle name="Euro 3 2 3" xfId="26674"/>
    <cellStyle name="Euro 3 2 4" xfId="21133"/>
    <cellStyle name="Euro 3 3" xfId="5816"/>
    <cellStyle name="Euro 3 3 2" xfId="15143"/>
    <cellStyle name="Euro 3 3 2 2" xfId="34299"/>
    <cellStyle name="Euro 3 3 3" xfId="26675"/>
    <cellStyle name="Euro 3 3 4" xfId="23108"/>
    <cellStyle name="Euro 3 4" xfId="11933"/>
    <cellStyle name="Euro 3 4 2" xfId="32511"/>
    <cellStyle name="Euro 3 5" xfId="26673"/>
    <cellStyle name="Euro 3 6" xfId="21132"/>
    <cellStyle name="Euro 3_Balance sheet - Parent" xfId="39248"/>
    <cellStyle name="Euro 4" xfId="5817"/>
    <cellStyle name="Euro 4 2" xfId="11935"/>
    <cellStyle name="Euro 4 2 2" xfId="32513"/>
    <cellStyle name="Euro 4 3" xfId="26676"/>
    <cellStyle name="Euro 4 4" xfId="21134"/>
    <cellStyle name="Euro 4_Balance sheet - Parent" xfId="39249"/>
    <cellStyle name="Euro 5" xfId="5818"/>
    <cellStyle name="Euro 5 2" xfId="11936"/>
    <cellStyle name="Euro 5 2 2" xfId="32514"/>
    <cellStyle name="Euro 5 3" xfId="26677"/>
    <cellStyle name="Euro 5 4" xfId="21135"/>
    <cellStyle name="Euro 5_Balance sheet - Parent" xfId="39250"/>
    <cellStyle name="Euro 6" xfId="5819"/>
    <cellStyle name="Euro 6 2" xfId="5820"/>
    <cellStyle name="Euro 6 2 2" xfId="11938"/>
    <cellStyle name="Euro 6 2 2 2" xfId="32516"/>
    <cellStyle name="Euro 6 2 3" xfId="26679"/>
    <cellStyle name="Euro 6 2 4" xfId="21137"/>
    <cellStyle name="Euro 6 3" xfId="11937"/>
    <cellStyle name="Euro 6 3 2" xfId="32515"/>
    <cellStyle name="Euro 6 4" xfId="26678"/>
    <cellStyle name="Euro 6 5" xfId="21136"/>
    <cellStyle name="Euro 6_Balance sheet - Parent" xfId="39251"/>
    <cellStyle name="Euro 7" xfId="5821"/>
    <cellStyle name="Euro 7 2" xfId="11939"/>
    <cellStyle name="Euro 7 2 2" xfId="32517"/>
    <cellStyle name="Euro 7 3" xfId="26680"/>
    <cellStyle name="Euro 7 4" xfId="21138"/>
    <cellStyle name="Euro 7_Balance sheet - Parent" xfId="39252"/>
    <cellStyle name="Euro 8" xfId="5822"/>
    <cellStyle name="Euro 8 2" xfId="5823"/>
    <cellStyle name="Euro 8 2 2" xfId="4754"/>
    <cellStyle name="Euro 8 2 2 2" xfId="25908"/>
    <cellStyle name="Euro 8 2 3" xfId="26682"/>
    <cellStyle name="Euro 8 3" xfId="4753"/>
    <cellStyle name="Euro 8 3 2" xfId="25907"/>
    <cellStyle name="Euro 8 4" xfId="26681"/>
    <cellStyle name="Euro 9" xfId="5824"/>
    <cellStyle name="Euro 9 2" xfId="5825"/>
    <cellStyle name="Euro 9 2 2" xfId="4588"/>
    <cellStyle name="Euro 9 2 2 2" xfId="25838"/>
    <cellStyle name="Euro 9 2 3" xfId="26684"/>
    <cellStyle name="Euro 9 3" xfId="4406"/>
    <cellStyle name="Euro 9 3 2" xfId="25774"/>
    <cellStyle name="Euro 9 4" xfId="26683"/>
    <cellStyle name="Euro_110214 CG - updated to STCF - Jan-11 MI Pack Info" xfId="5826"/>
    <cellStyle name="Explanatory Text" xfId="43314" builtinId="53" customBuiltin="1"/>
    <cellStyle name="Explanatory Text 2" xfId="5827"/>
    <cellStyle name="Explanatory Text 2 2" xfId="5828"/>
    <cellStyle name="Explanatory Text 2 2 2" xfId="5829"/>
    <cellStyle name="Explanatory Text 2 2 2 2" xfId="4756"/>
    <cellStyle name="Explanatory Text 2 2 2 3" xfId="26688"/>
    <cellStyle name="Explanatory Text 2 2 3" xfId="5830"/>
    <cellStyle name="Explanatory Text 2 2 3 2" xfId="26689"/>
    <cellStyle name="Explanatory Text 2 2 4" xfId="11942"/>
    <cellStyle name="Explanatory Text 2 2 5" xfId="4755"/>
    <cellStyle name="Explanatory Text 2 2 6" xfId="26687"/>
    <cellStyle name="Explanatory Text 2 3" xfId="5831"/>
    <cellStyle name="Explanatory Text 2 3 2" xfId="5832"/>
    <cellStyle name="Explanatory Text 2 3 2 2" xfId="26691"/>
    <cellStyle name="Explanatory Text 2 3 3" xfId="15144"/>
    <cellStyle name="Explanatory Text 2 3 4" xfId="4757"/>
    <cellStyle name="Explanatory Text 2 3 5" xfId="26690"/>
    <cellStyle name="Explanatory Text 2 4" xfId="5833"/>
    <cellStyle name="Explanatory Text 2 4 2" xfId="4035"/>
    <cellStyle name="Explanatory Text 2 4 3" xfId="26692"/>
    <cellStyle name="Explanatory Text 2 5" xfId="11941"/>
    <cellStyle name="Explanatory Text 2 6" xfId="4587"/>
    <cellStyle name="Explanatory Text 2 7" xfId="26686"/>
    <cellStyle name="Explanatory Text 2_Balance sheet - Parent" xfId="39253"/>
    <cellStyle name="Explanatory Text 3" xfId="5834"/>
    <cellStyle name="Explanatory Text 3 2" xfId="11943"/>
    <cellStyle name="Explanatory Text 3 3" xfId="26693"/>
    <cellStyle name="Explanatory Text 3_Balance sheet - Parent" xfId="39254"/>
    <cellStyle name="Explanatory Text 4" xfId="5835"/>
    <cellStyle name="Explanatory Text 4 2" xfId="11944"/>
    <cellStyle name="Explanatory Text 4 3" xfId="26694"/>
    <cellStyle name="Explanatory Text 4_Balance sheet - Parent" xfId="39255"/>
    <cellStyle name="Explanatory Text 5" xfId="5836"/>
    <cellStyle name="Explanatory Text 5 2" xfId="26695"/>
    <cellStyle name="Explanatory Text 6" xfId="11940"/>
    <cellStyle name="Explanatory Text 7" xfId="4935"/>
    <cellStyle name="Explanatory Text 8" xfId="26685"/>
    <cellStyle name="EY Narrative text" xfId="5837"/>
    <cellStyle name="EY Narrative text 2" xfId="11945"/>
    <cellStyle name="EY Narrative text 3" xfId="26696"/>
    <cellStyle name="EY Narrative text_Balance sheet - Parent" xfId="39256"/>
    <cellStyle name="EY%colcalc" xfId="5838"/>
    <cellStyle name="EY%colcalc 2" xfId="11946"/>
    <cellStyle name="EY%colcalc 3" xfId="26697"/>
    <cellStyle name="EY%colcalc_Balance sheet - Parent" xfId="39257"/>
    <cellStyle name="EY%input" xfId="5839"/>
    <cellStyle name="EY%input 2" xfId="11947"/>
    <cellStyle name="EY%input 3" xfId="26698"/>
    <cellStyle name="EY%input_Balance sheet - Parent" xfId="39258"/>
    <cellStyle name="EY%rowcalc" xfId="5840"/>
    <cellStyle name="EY%rowcalc 2" xfId="11948"/>
    <cellStyle name="EY%rowcalc 3" xfId="26699"/>
    <cellStyle name="EY%rowcalc_Balance sheet - Parent" xfId="39259"/>
    <cellStyle name="EY0dp" xfId="5841"/>
    <cellStyle name="EY0dp 2" xfId="11949"/>
    <cellStyle name="EY0dp 3" xfId="26700"/>
    <cellStyle name="EY0dp_Balance sheet - Parent" xfId="39260"/>
    <cellStyle name="EY1dp" xfId="5842"/>
    <cellStyle name="EY1dp 2" xfId="11950"/>
    <cellStyle name="EY1dp 3" xfId="26701"/>
    <cellStyle name="EY1dp_Balance sheet - Parent" xfId="39261"/>
    <cellStyle name="EY2dp" xfId="5843"/>
    <cellStyle name="EY2dp 2" xfId="11951"/>
    <cellStyle name="EY2dp 3" xfId="26702"/>
    <cellStyle name="EY2dp_Balance sheet - Parent" xfId="39262"/>
    <cellStyle name="EY3dp" xfId="5844"/>
    <cellStyle name="EY3dp 2" xfId="11952"/>
    <cellStyle name="EY3dp 3" xfId="26703"/>
    <cellStyle name="EY3dp_Balance sheet - Parent" xfId="39263"/>
    <cellStyle name="EYBlocked" xfId="5845"/>
    <cellStyle name="EYBlocked 2" xfId="11953"/>
    <cellStyle name="EYBlocked 3" xfId="26704"/>
    <cellStyle name="EYChartTitle" xfId="5846"/>
    <cellStyle name="EYChartTitle 2" xfId="11954"/>
    <cellStyle name="EYChartTitle 3" xfId="26705"/>
    <cellStyle name="EYChartTitle_Balance sheet - Parent" xfId="39264"/>
    <cellStyle name="EYColumnHeading" xfId="5847"/>
    <cellStyle name="EYColumnHeading 2" xfId="5848"/>
    <cellStyle name="EYColumnHeading 2 2" xfId="5849"/>
    <cellStyle name="EYColumnHeading 2 2 2" xfId="13191"/>
    <cellStyle name="EYColumnHeading 2 2 3" xfId="26708"/>
    <cellStyle name="EYColumnHeading 2 2_Balance sheet - Parent" xfId="39267"/>
    <cellStyle name="EYColumnHeading 2 3" xfId="5850"/>
    <cellStyle name="EYColumnHeading 2 3 2" xfId="17402"/>
    <cellStyle name="EYColumnHeading 2 3 3" xfId="26709"/>
    <cellStyle name="EYColumnHeading 2 3_Balance sheet - Parent" xfId="39268"/>
    <cellStyle name="EYColumnHeading 2 4" xfId="11956"/>
    <cellStyle name="EYColumnHeading 2 5" xfId="26707"/>
    <cellStyle name="EYColumnHeading 2_Balance sheet - Parent" xfId="39266"/>
    <cellStyle name="EYColumnHeading 3" xfId="5851"/>
    <cellStyle name="EYColumnHeading 3 2" xfId="13190"/>
    <cellStyle name="EYColumnHeading 3 3" xfId="26710"/>
    <cellStyle name="EYColumnHeading 3_Balance sheet - Parent" xfId="39269"/>
    <cellStyle name="EYColumnHeading 4" xfId="5852"/>
    <cellStyle name="EYColumnHeading 4 2" xfId="17737"/>
    <cellStyle name="EYColumnHeading 4 3" xfId="26711"/>
    <cellStyle name="EYColumnHeading 4_Balance sheet - Parent" xfId="39270"/>
    <cellStyle name="EYColumnHeading 5" xfId="11955"/>
    <cellStyle name="EYColumnHeading 6" xfId="26706"/>
    <cellStyle name="EYColumnHeading_Balance sheet - Parent" xfId="39265"/>
    <cellStyle name="EYColumnHeadingItalic" xfId="5853"/>
    <cellStyle name="EYColumnHeadingItalic 2" xfId="5854"/>
    <cellStyle name="EYColumnHeadingItalic 2 2" xfId="5855"/>
    <cellStyle name="EYColumnHeadingItalic 2 2 2" xfId="13193"/>
    <cellStyle name="EYColumnHeadingItalic 2 2 3" xfId="26714"/>
    <cellStyle name="EYColumnHeadingItalic 2 2_Balance sheet - Parent" xfId="39273"/>
    <cellStyle name="EYColumnHeadingItalic 2 3" xfId="5856"/>
    <cellStyle name="EYColumnHeadingItalic 2 3 2" xfId="19253"/>
    <cellStyle name="EYColumnHeadingItalic 2 3 3" xfId="26715"/>
    <cellStyle name="EYColumnHeadingItalic 2 3_Balance sheet - Parent" xfId="39274"/>
    <cellStyle name="EYColumnHeadingItalic 2 4" xfId="11958"/>
    <cellStyle name="EYColumnHeadingItalic 2 5" xfId="26713"/>
    <cellStyle name="EYColumnHeadingItalic 2_Balance sheet - Parent" xfId="39272"/>
    <cellStyle name="EYColumnHeadingItalic 3" xfId="5857"/>
    <cellStyle name="EYColumnHeadingItalic 3 2" xfId="13192"/>
    <cellStyle name="EYColumnHeadingItalic 3 3" xfId="26716"/>
    <cellStyle name="EYColumnHeadingItalic 3_Balance sheet - Parent" xfId="39275"/>
    <cellStyle name="EYColumnHeadingItalic 4" xfId="5858"/>
    <cellStyle name="EYColumnHeadingItalic 4 2" xfId="17967"/>
    <cellStyle name="EYColumnHeadingItalic 4 3" xfId="26717"/>
    <cellStyle name="EYColumnHeadingItalic 4_Balance sheet - Parent" xfId="39276"/>
    <cellStyle name="EYColumnHeadingItalic 5" xfId="11957"/>
    <cellStyle name="EYColumnHeadingItalic 6" xfId="26712"/>
    <cellStyle name="EYColumnHeadingItalic_Balance sheet - Parent" xfId="39271"/>
    <cellStyle name="EYCoverDatabookName" xfId="5859"/>
    <cellStyle name="EYCoverDatabookName 2" xfId="11959"/>
    <cellStyle name="EYCoverDatabookName 3" xfId="26718"/>
    <cellStyle name="EYCoverDatabookName_Balance sheet - Parent" xfId="39277"/>
    <cellStyle name="EYCoverDate" xfId="5860"/>
    <cellStyle name="EYCoverDate 2" xfId="11960"/>
    <cellStyle name="EYCoverDate 3" xfId="26719"/>
    <cellStyle name="EYCoverDate_Balance sheet - Parent" xfId="39278"/>
    <cellStyle name="EYCoverDraft" xfId="5861"/>
    <cellStyle name="EYCoverDraft 2" xfId="11961"/>
    <cellStyle name="EYCoverDraft 3" xfId="26720"/>
    <cellStyle name="EYCoverDraft_Balance sheet - Parent" xfId="39279"/>
    <cellStyle name="EYCoverProjectName" xfId="5862"/>
    <cellStyle name="EYCoverProjectName 2" xfId="11962"/>
    <cellStyle name="EYCoverProjectName 3" xfId="26721"/>
    <cellStyle name="EYCoverProjectName_Balance sheet - Parent" xfId="39280"/>
    <cellStyle name="EYCurrency" xfId="5863"/>
    <cellStyle name="EYCurrency 2" xfId="5864"/>
    <cellStyle name="EYCurrency 2 2" xfId="5865"/>
    <cellStyle name="EYCurrency 2 2 2" xfId="13195"/>
    <cellStyle name="EYCurrency 2 2 3" xfId="26724"/>
    <cellStyle name="EYCurrency 2 2_Balance sheet - Parent" xfId="39283"/>
    <cellStyle name="EYCurrency 2 3" xfId="5866"/>
    <cellStyle name="EYCurrency 2 3 2" xfId="17879"/>
    <cellStyle name="EYCurrency 2 3 3" xfId="26725"/>
    <cellStyle name="EYCurrency 2 3_Balance sheet - Parent" xfId="39284"/>
    <cellStyle name="EYCurrency 2 4" xfId="11964"/>
    <cellStyle name="EYCurrency 2 5" xfId="26723"/>
    <cellStyle name="EYCurrency 2_Balance sheet - Parent" xfId="39282"/>
    <cellStyle name="EYCurrency 3" xfId="5867"/>
    <cellStyle name="EYCurrency 3 2" xfId="13194"/>
    <cellStyle name="EYCurrency 3 3" xfId="26726"/>
    <cellStyle name="EYCurrency 3_Balance sheet - Parent" xfId="39285"/>
    <cellStyle name="EYCurrency 4" xfId="5868"/>
    <cellStyle name="EYCurrency 4 2" xfId="18478"/>
    <cellStyle name="EYCurrency 4 3" xfId="26727"/>
    <cellStyle name="EYCurrency 4_Balance sheet - Parent" xfId="39286"/>
    <cellStyle name="EYCurrency 5" xfId="11963"/>
    <cellStyle name="EYCurrency 6" xfId="26722"/>
    <cellStyle name="EYCurrency_Balance sheet - Parent" xfId="39281"/>
    <cellStyle name="EYDeviant" xfId="5869"/>
    <cellStyle name="EYDeviant 2" xfId="11965"/>
    <cellStyle name="EYDeviant 3" xfId="26728"/>
    <cellStyle name="EYHeader1" xfId="5870"/>
    <cellStyle name="EYHeader1 2" xfId="5871"/>
    <cellStyle name="EYHeader1 2 2" xfId="11967"/>
    <cellStyle name="EYHeader1 2 3" xfId="26730"/>
    <cellStyle name="EYHeader1 3" xfId="11966"/>
    <cellStyle name="EYHeader1 4" xfId="26729"/>
    <cellStyle name="EYHeader2" xfId="5872"/>
    <cellStyle name="EYHeader2 2" xfId="11968"/>
    <cellStyle name="EYHeader2 3" xfId="26731"/>
    <cellStyle name="EYHeader3" xfId="5873"/>
    <cellStyle name="EYHeader3 2" xfId="11969"/>
    <cellStyle name="EYHeader3 3" xfId="26732"/>
    <cellStyle name="EYHeading1" xfId="5874"/>
    <cellStyle name="EYHeading1 2" xfId="11970"/>
    <cellStyle name="EYHeading1 3" xfId="26733"/>
    <cellStyle name="EYHeading1_Balance sheet - Parent" xfId="39287"/>
    <cellStyle name="EYheading2" xfId="5875"/>
    <cellStyle name="EYheading2 2" xfId="11971"/>
    <cellStyle name="EYheading2 3" xfId="26734"/>
    <cellStyle name="EYheading2_Balance sheet - Parent" xfId="39288"/>
    <cellStyle name="EYheading3" xfId="5876"/>
    <cellStyle name="EYheading3 2" xfId="11972"/>
    <cellStyle name="EYheading3 3" xfId="26735"/>
    <cellStyle name="EYheading3_Balance sheet - Parent" xfId="39289"/>
    <cellStyle name="EYInputValue" xfId="5877"/>
    <cellStyle name="EYInputValue 2" xfId="11973"/>
    <cellStyle name="EYInputValue 3" xfId="26736"/>
    <cellStyle name="EYNormal" xfId="5878"/>
    <cellStyle name="EYNormal 2" xfId="11974"/>
    <cellStyle name="EYNormal 3" xfId="26737"/>
    <cellStyle name="EYNormal_Balance sheet - Parent" xfId="39290"/>
    <cellStyle name="EYNotes" xfId="5879"/>
    <cellStyle name="EYNotes 2" xfId="11975"/>
    <cellStyle name="EYNotes 3" xfId="26738"/>
    <cellStyle name="EYNotes_Balance sheet - Parent" xfId="39291"/>
    <cellStyle name="EYNotesHeading" xfId="5880"/>
    <cellStyle name="EYNotesHeading 2" xfId="5881"/>
    <cellStyle name="EYNotesHeading 2 2" xfId="5882"/>
    <cellStyle name="EYNotesHeading 2 2 2" xfId="13197"/>
    <cellStyle name="EYNotesHeading 2 2 3" xfId="26741"/>
    <cellStyle name="EYNotesHeading 2 2_Balance sheet - Parent" xfId="39294"/>
    <cellStyle name="EYNotesHeading 2 3" xfId="5883"/>
    <cellStyle name="EYNotesHeading 2 3 2" xfId="19134"/>
    <cellStyle name="EYNotesHeading 2 3 3" xfId="26742"/>
    <cellStyle name="EYNotesHeading 2 3_Balance sheet - Parent" xfId="39295"/>
    <cellStyle name="EYNotesHeading 2 4" xfId="11977"/>
    <cellStyle name="EYNotesHeading 2 5" xfId="26740"/>
    <cellStyle name="EYNotesHeading 2_Balance sheet - Parent" xfId="39293"/>
    <cellStyle name="EYNotesHeading 3" xfId="5884"/>
    <cellStyle name="EYNotesHeading 3 2" xfId="13196"/>
    <cellStyle name="EYNotesHeading 3 3" xfId="26743"/>
    <cellStyle name="EYNotesHeading 3_Balance sheet - Parent" xfId="39296"/>
    <cellStyle name="EYNotesHeading 4" xfId="5885"/>
    <cellStyle name="EYNotesHeading 4 2" xfId="17263"/>
    <cellStyle name="EYNotesHeading 4 3" xfId="26744"/>
    <cellStyle name="EYNotesHeading 4_Balance sheet - Parent" xfId="39297"/>
    <cellStyle name="EYNotesHeading 5" xfId="11976"/>
    <cellStyle name="EYNotesHeading 6" xfId="26739"/>
    <cellStyle name="EYNotesHeading_Balance sheet - Parent" xfId="39292"/>
    <cellStyle name="EYnumber" xfId="5886"/>
    <cellStyle name="EYnumber 2" xfId="5887"/>
    <cellStyle name="EYnumber 2 2" xfId="5888"/>
    <cellStyle name="EYnumber 2 2 2" xfId="13199"/>
    <cellStyle name="EYnumber 2 2 3" xfId="26747"/>
    <cellStyle name="EYnumber 2 2_Balance sheet - Parent" xfId="39300"/>
    <cellStyle name="EYnumber 2 3" xfId="5889"/>
    <cellStyle name="EYnumber 2 3 2" xfId="17519"/>
    <cellStyle name="EYnumber 2 3 3" xfId="26748"/>
    <cellStyle name="EYnumber 2 3_Balance sheet - Parent" xfId="39301"/>
    <cellStyle name="EYnumber 2 4" xfId="11979"/>
    <cellStyle name="EYnumber 2 5" xfId="26746"/>
    <cellStyle name="EYnumber 2_Balance sheet - Parent" xfId="39299"/>
    <cellStyle name="EYnumber 3" xfId="5890"/>
    <cellStyle name="EYnumber 3 2" xfId="13198"/>
    <cellStyle name="EYnumber 3 3" xfId="26749"/>
    <cellStyle name="EYnumber 3_Balance sheet - Parent" xfId="39302"/>
    <cellStyle name="EYnumber 4" xfId="5891"/>
    <cellStyle name="EYnumber 4 2" xfId="18703"/>
    <cellStyle name="EYnumber 4 3" xfId="26750"/>
    <cellStyle name="EYnumber 4_Balance sheet - Parent" xfId="39303"/>
    <cellStyle name="EYnumber 5" xfId="11978"/>
    <cellStyle name="EYnumber 6" xfId="26745"/>
    <cellStyle name="EYnumber_Balance sheet - Parent" xfId="39298"/>
    <cellStyle name="EYRelianceRestricted" xfId="5892"/>
    <cellStyle name="EYRelianceRestricted 2" xfId="11980"/>
    <cellStyle name="EYRelianceRestricted 3" xfId="26751"/>
    <cellStyle name="EYRelianceRestricted_Balance sheet - Parent" xfId="39304"/>
    <cellStyle name="EYSectionHeading" xfId="5893"/>
    <cellStyle name="EYSectionHeading 2" xfId="11981"/>
    <cellStyle name="EYSectionHeading 3" xfId="26752"/>
    <cellStyle name="EYSectionHeading_Balance sheet - Parent" xfId="39305"/>
    <cellStyle name="EYSheetHeader1" xfId="5894"/>
    <cellStyle name="EYSheetHeader1 2" xfId="11982"/>
    <cellStyle name="EYSheetHeader1 3" xfId="26753"/>
    <cellStyle name="EYSheetHeader1_Balance sheet - Parent" xfId="39306"/>
    <cellStyle name="EYSheetHeading" xfId="5895"/>
    <cellStyle name="EYSheetHeading 2" xfId="11983"/>
    <cellStyle name="EYSheetHeading 3" xfId="26754"/>
    <cellStyle name="EYSheetHeading_Balance sheet - Parent" xfId="39307"/>
    <cellStyle name="EYsmallheading" xfId="5896"/>
    <cellStyle name="EYsmallheading 2" xfId="11984"/>
    <cellStyle name="EYsmallheading 2 2" xfId="32518"/>
    <cellStyle name="EYsmallheading 3" xfId="26755"/>
    <cellStyle name="EYsmallheading 4" xfId="21139"/>
    <cellStyle name="EYsmallheading_Balance sheet - Parent" xfId="39308"/>
    <cellStyle name="EYSource" xfId="5897"/>
    <cellStyle name="EYSource 2" xfId="11985"/>
    <cellStyle name="EYSource 3" xfId="26756"/>
    <cellStyle name="EYSource_Balance sheet - Parent" xfId="39309"/>
    <cellStyle name="EYtext" xfId="5898"/>
    <cellStyle name="EYtext 2" xfId="11986"/>
    <cellStyle name="EYtext 3" xfId="26757"/>
    <cellStyle name="EYtext_Balance sheet - Parent" xfId="39310"/>
    <cellStyle name="EYtextbold" xfId="5899"/>
    <cellStyle name="EYtextbold 2" xfId="11987"/>
    <cellStyle name="EYtextbold 3" xfId="26758"/>
    <cellStyle name="EYtextbold_Balance sheet - Parent" xfId="39311"/>
    <cellStyle name="EYtextbolditalic" xfId="5900"/>
    <cellStyle name="EYtextbolditalic 2" xfId="11988"/>
    <cellStyle name="EYtextbolditalic 3" xfId="26759"/>
    <cellStyle name="EYtextbolditalic_Balance sheet - Parent" xfId="39312"/>
    <cellStyle name="EYtextitalic" xfId="5901"/>
    <cellStyle name="EYtextitalic 2" xfId="11989"/>
    <cellStyle name="EYtextitalic 3" xfId="26760"/>
    <cellStyle name="EYtextitalic_Balance sheet - Parent" xfId="39313"/>
    <cellStyle name="EYTotal" xfId="5902"/>
    <cellStyle name="EYTotal 2" xfId="5903"/>
    <cellStyle name="EYTotal 2 2" xfId="5904"/>
    <cellStyle name="EYTotal 2 2 2" xfId="13201"/>
    <cellStyle name="EYTotal 2 2 3" xfId="26763"/>
    <cellStyle name="EYTotal 2 3" xfId="11991"/>
    <cellStyle name="EYTotal 2 4" xfId="26762"/>
    <cellStyle name="EYTotal 2_Brygga Q" xfId="5905"/>
    <cellStyle name="EYTotal 3" xfId="5906"/>
    <cellStyle name="EYTotal 3 2" xfId="13200"/>
    <cellStyle name="EYTotal 3 3" xfId="26764"/>
    <cellStyle name="EYTotal 4" xfId="11990"/>
    <cellStyle name="EYTotal 5" xfId="26761"/>
    <cellStyle name="EYTotal_Brygga Q" xfId="5907"/>
    <cellStyle name="Fixed" xfId="5908"/>
    <cellStyle name="Fixed 2" xfId="5909"/>
    <cellStyle name="Fixed 2 2" xfId="11993"/>
    <cellStyle name="Fixed 2 2 2" xfId="32520"/>
    <cellStyle name="Fixed 2 3" xfId="26766"/>
    <cellStyle name="Fixed 2 4" xfId="21141"/>
    <cellStyle name="Fixed 2_Balance sheet - Parent" xfId="39314"/>
    <cellStyle name="Fixed 3" xfId="11992"/>
    <cellStyle name="Fixed 3 2" xfId="32519"/>
    <cellStyle name="Fixed 4" xfId="26765"/>
    <cellStyle name="Fixed 5" xfId="21140"/>
    <cellStyle name="Fixed_1" xfId="5910"/>
    <cellStyle name="Followed Hyperlink" xfId="16956"/>
    <cellStyle name="Followed Hyperlink 2" xfId="5911"/>
    <cellStyle name="Followed Hyperlink 2 2" xfId="5912"/>
    <cellStyle name="Followed Hyperlink 2 2 2" xfId="4037"/>
    <cellStyle name="Followed Hyperlink 2 2 3" xfId="26768"/>
    <cellStyle name="Followed Hyperlink 2 3" xfId="11995"/>
    <cellStyle name="Followed Hyperlink 2 4" xfId="4036"/>
    <cellStyle name="Followed Hyperlink 2 5" xfId="26767"/>
    <cellStyle name="Followed Hyperlink 3" xfId="5913"/>
    <cellStyle name="Followed Hyperlink 3 2" xfId="26769"/>
    <cellStyle name="Followed Hyperlink 4" xfId="11994"/>
    <cellStyle name="Format 1" xfId="5914"/>
    <cellStyle name="Format 1 2" xfId="4038"/>
    <cellStyle name="Format 1 3" xfId="26770"/>
    <cellStyle name="Färg1 2" xfId="5915"/>
    <cellStyle name="Färg1 2 2" xfId="5916"/>
    <cellStyle name="Färg1 2 2 2" xfId="4040"/>
    <cellStyle name="Färg1 2 2 3" xfId="26773"/>
    <cellStyle name="Färg1 2 3" xfId="5917"/>
    <cellStyle name="Färg1 2 3 2" xfId="26774"/>
    <cellStyle name="Färg1 2 4" xfId="11996"/>
    <cellStyle name="Färg1 2 5" xfId="4039"/>
    <cellStyle name="Färg1 2 6" xfId="26772"/>
    <cellStyle name="Färg1 2_Balance sheet - Parent" xfId="39315"/>
    <cellStyle name="Färg1 3" xfId="5918"/>
    <cellStyle name="Färg1 3 2" xfId="5919"/>
    <cellStyle name="Färg1 3 2 2" xfId="11998"/>
    <cellStyle name="Färg1 3 2 3" xfId="26776"/>
    <cellStyle name="Färg1 3 2_Balance sheet - Parent" xfId="39317"/>
    <cellStyle name="Färg1 3 3" xfId="5920"/>
    <cellStyle name="Färg1 3 3 2" xfId="5921"/>
    <cellStyle name="Färg1 3 3 2 2" xfId="4042"/>
    <cellStyle name="Färg1 3 3 2 3" xfId="26778"/>
    <cellStyle name="Färg1 3 3 3" xfId="5922"/>
    <cellStyle name="Färg1 3 3 3 2" xfId="26779"/>
    <cellStyle name="Färg1 3 3 4" xfId="11999"/>
    <cellStyle name="Färg1 3 3 5" xfId="4041"/>
    <cellStyle name="Färg1 3 3 6" xfId="26777"/>
    <cellStyle name="Färg1 3 3_Balance sheet - Parent" xfId="39318"/>
    <cellStyle name="Färg1 3 4" xfId="5923"/>
    <cellStyle name="Färg1 3 4 2" xfId="12000"/>
    <cellStyle name="Färg1 3 4 3" xfId="26780"/>
    <cellStyle name="Färg1 3 5" xfId="5924"/>
    <cellStyle name="Färg1 3 5 2" xfId="4758"/>
    <cellStyle name="Färg1 3 5 3" xfId="26781"/>
    <cellStyle name="Färg1 3 6" xfId="11997"/>
    <cellStyle name="Färg1 3 7" xfId="26775"/>
    <cellStyle name="Färg1 3_Balance sheet - Parent" xfId="39316"/>
    <cellStyle name="Färg1 4" xfId="5925"/>
    <cellStyle name="Färg1 4 2" xfId="5926"/>
    <cellStyle name="Färg1 4 2 2" xfId="4044"/>
    <cellStyle name="Färg1 4 2 3" xfId="26783"/>
    <cellStyle name="Färg1 4 3" xfId="5927"/>
    <cellStyle name="Färg1 4 3 2" xfId="26784"/>
    <cellStyle name="Färg1 4 4" xfId="12001"/>
    <cellStyle name="Färg1 4 5" xfId="4043"/>
    <cellStyle name="Färg1 4 6" xfId="26782"/>
    <cellStyle name="Färg1 4_Balance sheet - Parent" xfId="39319"/>
    <cellStyle name="Färg1 5" xfId="5928"/>
    <cellStyle name="Färg1 5 2" xfId="26785"/>
    <cellStyle name="Färg1 6" xfId="26771"/>
    <cellStyle name="Färg2 2" xfId="5929"/>
    <cellStyle name="Färg2 2 2" xfId="5930"/>
    <cellStyle name="Färg2 2 2 2" xfId="4046"/>
    <cellStyle name="Färg2 2 2 3" xfId="26788"/>
    <cellStyle name="Färg2 2 3" xfId="5931"/>
    <cellStyle name="Färg2 2 3 2" xfId="26789"/>
    <cellStyle name="Färg2 2 4" xfId="12002"/>
    <cellStyle name="Färg2 2 5" xfId="4045"/>
    <cellStyle name="Färg2 2 6" xfId="26787"/>
    <cellStyle name="Färg2 2_Balance sheet - Parent" xfId="39320"/>
    <cellStyle name="Färg2 3" xfId="5932"/>
    <cellStyle name="Färg2 3 2" xfId="5933"/>
    <cellStyle name="Färg2 3 2 2" xfId="12004"/>
    <cellStyle name="Färg2 3 2 3" xfId="26791"/>
    <cellStyle name="Färg2 3 2_Balance sheet - Parent" xfId="39322"/>
    <cellStyle name="Färg2 3 3" xfId="5934"/>
    <cellStyle name="Färg2 3 3 2" xfId="5935"/>
    <cellStyle name="Färg2 3 3 2 2" xfId="4048"/>
    <cellStyle name="Färg2 3 3 2 3" xfId="26793"/>
    <cellStyle name="Färg2 3 3 3" xfId="5936"/>
    <cellStyle name="Färg2 3 3 3 2" xfId="26794"/>
    <cellStyle name="Färg2 3 3 4" xfId="12005"/>
    <cellStyle name="Färg2 3 3 5" xfId="4047"/>
    <cellStyle name="Färg2 3 3 6" xfId="26792"/>
    <cellStyle name="Färg2 3 3_Balance sheet - Parent" xfId="39323"/>
    <cellStyle name="Färg2 3 4" xfId="5937"/>
    <cellStyle name="Färg2 3 4 2" xfId="12006"/>
    <cellStyle name="Färg2 3 4 3" xfId="26795"/>
    <cellStyle name="Färg2 3 5" xfId="5938"/>
    <cellStyle name="Färg2 3 5 2" xfId="4759"/>
    <cellStyle name="Färg2 3 5 3" xfId="26796"/>
    <cellStyle name="Färg2 3 6" xfId="12003"/>
    <cellStyle name="Färg2 3 7" xfId="26790"/>
    <cellStyle name="Färg2 3_Balance sheet - Parent" xfId="39321"/>
    <cellStyle name="Färg2 4" xfId="5939"/>
    <cellStyle name="Färg2 4 2" xfId="5940"/>
    <cellStyle name="Färg2 4 2 2" xfId="4050"/>
    <cellStyle name="Färg2 4 2 3" xfId="26798"/>
    <cellStyle name="Färg2 4 3" xfId="5941"/>
    <cellStyle name="Färg2 4 3 2" xfId="26799"/>
    <cellStyle name="Färg2 4 4" xfId="13536"/>
    <cellStyle name="Färg2 4 5" xfId="4049"/>
    <cellStyle name="Färg2 4 6" xfId="26797"/>
    <cellStyle name="Färg2 5" xfId="26786"/>
    <cellStyle name="Färg3 2" xfId="5942"/>
    <cellStyle name="Färg3 2 2" xfId="5943"/>
    <cellStyle name="Färg3 2 2 2" xfId="4052"/>
    <cellStyle name="Färg3 2 2 3" xfId="26802"/>
    <cellStyle name="Färg3 2 3" xfId="5944"/>
    <cellStyle name="Färg3 2 3 2" xfId="26803"/>
    <cellStyle name="Färg3 2 4" xfId="12007"/>
    <cellStyle name="Färg3 2 5" xfId="4051"/>
    <cellStyle name="Färg3 2 6" xfId="26801"/>
    <cellStyle name="Färg3 2_Balance sheet - Parent" xfId="39324"/>
    <cellStyle name="Färg3 3" xfId="5945"/>
    <cellStyle name="Färg3 3 2" xfId="5946"/>
    <cellStyle name="Färg3 3 2 2" xfId="12009"/>
    <cellStyle name="Färg3 3 2 3" xfId="26805"/>
    <cellStyle name="Färg3 3 2_Balance sheet - Parent" xfId="39326"/>
    <cellStyle name="Färg3 3 3" xfId="5947"/>
    <cellStyle name="Färg3 3 3 2" xfId="5948"/>
    <cellStyle name="Färg3 3 3 2 2" xfId="4054"/>
    <cellStyle name="Färg3 3 3 2 3" xfId="26807"/>
    <cellStyle name="Färg3 3 3 3" xfId="5949"/>
    <cellStyle name="Färg3 3 3 3 2" xfId="26808"/>
    <cellStyle name="Färg3 3 3 4" xfId="12010"/>
    <cellStyle name="Färg3 3 3 5" xfId="4053"/>
    <cellStyle name="Färg3 3 3 6" xfId="26806"/>
    <cellStyle name="Färg3 3 3_Balance sheet - Parent" xfId="39327"/>
    <cellStyle name="Färg3 3 4" xfId="5950"/>
    <cellStyle name="Färg3 3 4 2" xfId="12011"/>
    <cellStyle name="Färg3 3 4 3" xfId="26809"/>
    <cellStyle name="Färg3 3 5" xfId="5951"/>
    <cellStyle name="Färg3 3 5 2" xfId="4760"/>
    <cellStyle name="Färg3 3 5 3" xfId="26810"/>
    <cellStyle name="Färg3 3 6" xfId="12008"/>
    <cellStyle name="Färg3 3 7" xfId="26804"/>
    <cellStyle name="Färg3 3_Balance sheet - Parent" xfId="39325"/>
    <cellStyle name="Färg3 4" xfId="5952"/>
    <cellStyle name="Färg3 4 2" xfId="5953"/>
    <cellStyle name="Färg3 4 2 2" xfId="4762"/>
    <cellStyle name="Färg3 4 2 3" xfId="26812"/>
    <cellStyle name="Färg3 4 3" xfId="5954"/>
    <cellStyle name="Färg3 4 3 2" xfId="26813"/>
    <cellStyle name="Färg3 4 4" xfId="12012"/>
    <cellStyle name="Färg3 4 5" xfId="4761"/>
    <cellStyle name="Färg3 4 6" xfId="26811"/>
    <cellStyle name="Färg3 4_Balance sheet - Parent" xfId="39328"/>
    <cellStyle name="Färg3 5" xfId="5955"/>
    <cellStyle name="Färg3 5 2" xfId="26814"/>
    <cellStyle name="Färg3 6" xfId="26800"/>
    <cellStyle name="Färg4 2" xfId="5956"/>
    <cellStyle name="Färg4 2 2" xfId="5957"/>
    <cellStyle name="Färg4 2 2 2" xfId="4056"/>
    <cellStyle name="Färg4 2 2 3" xfId="26817"/>
    <cellStyle name="Färg4 2 3" xfId="5958"/>
    <cellStyle name="Färg4 2 3 2" xfId="26818"/>
    <cellStyle name="Färg4 2 4" xfId="12013"/>
    <cellStyle name="Färg4 2 5" xfId="4055"/>
    <cellStyle name="Färg4 2 6" xfId="26816"/>
    <cellStyle name="Färg4 2_Balance sheet - Parent" xfId="39329"/>
    <cellStyle name="Färg4 3" xfId="5959"/>
    <cellStyle name="Färg4 3 2" xfId="5960"/>
    <cellStyle name="Färg4 3 2 2" xfId="12015"/>
    <cellStyle name="Färg4 3 2 3" xfId="26820"/>
    <cellStyle name="Färg4 3 2_Balance sheet - Parent" xfId="39331"/>
    <cellStyle name="Färg4 3 3" xfId="5961"/>
    <cellStyle name="Färg4 3 3 2" xfId="5962"/>
    <cellStyle name="Färg4 3 3 2 2" xfId="4061"/>
    <cellStyle name="Färg4 3 3 2 3" xfId="26822"/>
    <cellStyle name="Färg4 3 3 3" xfId="5963"/>
    <cellStyle name="Färg4 3 3 3 2" xfId="26823"/>
    <cellStyle name="Färg4 3 3 4" xfId="12016"/>
    <cellStyle name="Färg4 3 3 5" xfId="4057"/>
    <cellStyle name="Färg4 3 3 6" xfId="26821"/>
    <cellStyle name="Färg4 3 3_Balance sheet - Parent" xfId="39332"/>
    <cellStyle name="Färg4 3 4" xfId="5964"/>
    <cellStyle name="Färg4 3 4 2" xfId="12017"/>
    <cellStyle name="Färg4 3 4 3" xfId="26824"/>
    <cellStyle name="Färg4 3 5" xfId="5965"/>
    <cellStyle name="Färg4 3 5 2" xfId="4058"/>
    <cellStyle name="Färg4 3 5 3" xfId="26825"/>
    <cellStyle name="Färg4 3 6" xfId="12014"/>
    <cellStyle name="Färg4 3 7" xfId="26819"/>
    <cellStyle name="Färg4 3_Balance sheet - Parent" xfId="39330"/>
    <cellStyle name="Färg4 4" xfId="5966"/>
    <cellStyle name="Färg4 4 2" xfId="5967"/>
    <cellStyle name="Färg4 4 2 2" xfId="4060"/>
    <cellStyle name="Färg4 4 2 3" xfId="26827"/>
    <cellStyle name="Färg4 4 3" xfId="5968"/>
    <cellStyle name="Färg4 4 3 2" xfId="26828"/>
    <cellStyle name="Färg4 4 4" xfId="12018"/>
    <cellStyle name="Färg4 4 5" xfId="4059"/>
    <cellStyle name="Färg4 4 6" xfId="26826"/>
    <cellStyle name="Färg4 4_Balance sheet - Parent" xfId="39333"/>
    <cellStyle name="Färg4 5" xfId="5969"/>
    <cellStyle name="Färg4 5 2" xfId="26829"/>
    <cellStyle name="Färg4 6" xfId="26815"/>
    <cellStyle name="Färg5 2" xfId="5970"/>
    <cellStyle name="Färg5 2 2" xfId="5971"/>
    <cellStyle name="Färg5 2 2 2" xfId="4062"/>
    <cellStyle name="Färg5 2 2 3" xfId="26832"/>
    <cellStyle name="Färg5 2 3" xfId="5972"/>
    <cellStyle name="Färg5 2 3 2" xfId="26833"/>
    <cellStyle name="Färg5 2 4" xfId="12019"/>
    <cellStyle name="Färg5 2 5" xfId="4068"/>
    <cellStyle name="Färg5 2 6" xfId="26831"/>
    <cellStyle name="Färg5 2_Balance sheet - Parent" xfId="39334"/>
    <cellStyle name="Färg5 3" xfId="5973"/>
    <cellStyle name="Färg5 3 2" xfId="5974"/>
    <cellStyle name="Färg5 3 2 2" xfId="12021"/>
    <cellStyle name="Färg5 3 2 3" xfId="26835"/>
    <cellStyle name="Färg5 3 2_Balance sheet - Parent" xfId="39336"/>
    <cellStyle name="Färg5 3 3" xfId="5975"/>
    <cellStyle name="Färg5 3 3 2" xfId="5976"/>
    <cellStyle name="Färg5 3 3 2 2" xfId="4064"/>
    <cellStyle name="Färg5 3 3 2 3" xfId="26837"/>
    <cellStyle name="Färg5 3 3 3" xfId="5977"/>
    <cellStyle name="Färg5 3 3 3 2" xfId="26838"/>
    <cellStyle name="Färg5 3 3 4" xfId="12022"/>
    <cellStyle name="Färg5 3 3 5" xfId="4063"/>
    <cellStyle name="Färg5 3 3 6" xfId="26836"/>
    <cellStyle name="Färg5 3 3_Balance sheet - Parent" xfId="39337"/>
    <cellStyle name="Färg5 3 4" xfId="5978"/>
    <cellStyle name="Färg5 3 4 2" xfId="12023"/>
    <cellStyle name="Färg5 3 4 3" xfId="26839"/>
    <cellStyle name="Färg5 3 5" xfId="5979"/>
    <cellStyle name="Färg5 3 5 2" xfId="4065"/>
    <cellStyle name="Färg5 3 5 3" xfId="26840"/>
    <cellStyle name="Färg5 3 6" xfId="12020"/>
    <cellStyle name="Färg5 3 7" xfId="26834"/>
    <cellStyle name="Färg5 3_Balance sheet - Parent" xfId="39335"/>
    <cellStyle name="Färg5 4" xfId="5980"/>
    <cellStyle name="Färg5 4 2" xfId="5981"/>
    <cellStyle name="Färg5 4 2 2" xfId="4067"/>
    <cellStyle name="Färg5 4 2 3" xfId="26842"/>
    <cellStyle name="Färg5 4 3" xfId="5982"/>
    <cellStyle name="Färg5 4 3 2" xfId="26843"/>
    <cellStyle name="Färg5 4 4" xfId="12024"/>
    <cellStyle name="Färg5 4 5" xfId="4066"/>
    <cellStyle name="Färg5 4 6" xfId="26841"/>
    <cellStyle name="Färg5 4_Balance sheet - Parent" xfId="39338"/>
    <cellStyle name="Färg5 5" xfId="5983"/>
    <cellStyle name="Färg5 5 2" xfId="26844"/>
    <cellStyle name="Färg5 6" xfId="26830"/>
    <cellStyle name="Färg6 2" xfId="5984"/>
    <cellStyle name="Färg6 2 2" xfId="5985"/>
    <cellStyle name="Färg6 2 2 2" xfId="4764"/>
    <cellStyle name="Färg6 2 2 3" xfId="26847"/>
    <cellStyle name="Färg6 2 3" xfId="5986"/>
    <cellStyle name="Färg6 2 3 2" xfId="26848"/>
    <cellStyle name="Färg6 2 4" xfId="12025"/>
    <cellStyle name="Färg6 2 5" xfId="4763"/>
    <cellStyle name="Färg6 2 6" xfId="26846"/>
    <cellStyle name="Färg6 2_Balance sheet - Parent" xfId="39339"/>
    <cellStyle name="Färg6 3" xfId="5987"/>
    <cellStyle name="Färg6 3 2" xfId="5988"/>
    <cellStyle name="Färg6 3 2 2" xfId="12027"/>
    <cellStyle name="Färg6 3 2 3" xfId="26850"/>
    <cellStyle name="Färg6 3 2_Balance sheet - Parent" xfId="39341"/>
    <cellStyle name="Färg6 3 3" xfId="5989"/>
    <cellStyle name="Färg6 3 3 2" xfId="5990"/>
    <cellStyle name="Färg6 3 3 2 2" xfId="4765"/>
    <cellStyle name="Färg6 3 3 2 3" xfId="26852"/>
    <cellStyle name="Färg6 3 3 3" xfId="5991"/>
    <cellStyle name="Färg6 3 3 3 2" xfId="26853"/>
    <cellStyle name="Färg6 3 3 4" xfId="12028"/>
    <cellStyle name="Färg6 3 3 5" xfId="4069"/>
    <cellStyle name="Färg6 3 3 6" xfId="26851"/>
    <cellStyle name="Färg6 3 3_Balance sheet - Parent" xfId="39342"/>
    <cellStyle name="Färg6 3 4" xfId="5992"/>
    <cellStyle name="Färg6 3 4 2" xfId="12029"/>
    <cellStyle name="Färg6 3 4 3" xfId="26854"/>
    <cellStyle name="Färg6 3 5" xfId="5993"/>
    <cellStyle name="Färg6 3 5 2" xfId="4766"/>
    <cellStyle name="Färg6 3 5 3" xfId="26855"/>
    <cellStyle name="Färg6 3 6" xfId="12026"/>
    <cellStyle name="Färg6 3 7" xfId="26849"/>
    <cellStyle name="Färg6 3_Balance sheet - Parent" xfId="39340"/>
    <cellStyle name="Färg6 4" xfId="5994"/>
    <cellStyle name="Färg6 4 2" xfId="5995"/>
    <cellStyle name="Färg6 4 2 2" xfId="4768"/>
    <cellStyle name="Färg6 4 2 3" xfId="26857"/>
    <cellStyle name="Färg6 4 3" xfId="5996"/>
    <cellStyle name="Färg6 4 3 2" xfId="26858"/>
    <cellStyle name="Färg6 4 4" xfId="13535"/>
    <cellStyle name="Färg6 4 5" xfId="4767"/>
    <cellStyle name="Färg6 4 6" xfId="26856"/>
    <cellStyle name="Färg6 5" xfId="26845"/>
    <cellStyle name="Förklarande text 2" xfId="5997"/>
    <cellStyle name="Förklarande text 2 2" xfId="5998"/>
    <cellStyle name="Förklarande text 2 2 2" xfId="4490"/>
    <cellStyle name="Förklarande text 2 2 3" xfId="26861"/>
    <cellStyle name="Förklarande text 2 3" xfId="5999"/>
    <cellStyle name="Förklarande text 2 3 2" xfId="26862"/>
    <cellStyle name="Förklarande text 2 4" xfId="12030"/>
    <cellStyle name="Förklarande text 2 5" xfId="4769"/>
    <cellStyle name="Förklarande text 2 6" xfId="26860"/>
    <cellStyle name="Förklarande text 2_Balance sheet - Parent" xfId="39343"/>
    <cellStyle name="Förklarande text 3" xfId="6000"/>
    <cellStyle name="Förklarande text 3 2" xfId="6001"/>
    <cellStyle name="Förklarande text 3 2 2" xfId="12032"/>
    <cellStyle name="Förklarande text 3 2 3" xfId="26864"/>
    <cellStyle name="Förklarande text 3 2_Balance sheet - Parent" xfId="39345"/>
    <cellStyle name="Förklarande text 3 3" xfId="6002"/>
    <cellStyle name="Förklarande text 3 3 2" xfId="6003"/>
    <cellStyle name="Förklarande text 3 3 2 2" xfId="4771"/>
    <cellStyle name="Förklarande text 3 3 2 3" xfId="26866"/>
    <cellStyle name="Förklarande text 3 3 3" xfId="6004"/>
    <cellStyle name="Förklarande text 3 3 3 2" xfId="26867"/>
    <cellStyle name="Förklarande text 3 3 4" xfId="12033"/>
    <cellStyle name="Förklarande text 3 3 5" xfId="4770"/>
    <cellStyle name="Förklarande text 3 3 6" xfId="26865"/>
    <cellStyle name="Förklarande text 3 3_Balance sheet - Parent" xfId="39346"/>
    <cellStyle name="Förklarande text 3 4" xfId="6005"/>
    <cellStyle name="Förklarande text 3 4 2" xfId="12034"/>
    <cellStyle name="Förklarande text 3 4 3" xfId="26868"/>
    <cellStyle name="Förklarande text 3 5" xfId="6006"/>
    <cellStyle name="Förklarande text 3 5 2" xfId="4772"/>
    <cellStyle name="Förklarande text 3 5 3" xfId="26869"/>
    <cellStyle name="Förklarande text 3 6" xfId="12031"/>
    <cellStyle name="Förklarande text 3 7" xfId="26863"/>
    <cellStyle name="Förklarande text 3_Balance sheet - Parent" xfId="39344"/>
    <cellStyle name="Förklarande text 4" xfId="6007"/>
    <cellStyle name="Förklarande text 4 2" xfId="6008"/>
    <cellStyle name="Förklarande text 4 2 2" xfId="4773"/>
    <cellStyle name="Förklarande text 4 2 3" xfId="26871"/>
    <cellStyle name="Förklarande text 4 3" xfId="6009"/>
    <cellStyle name="Förklarande text 4 3 2" xfId="26872"/>
    <cellStyle name="Förklarande text 4 4" xfId="13534"/>
    <cellStyle name="Förklarande text 4 5" xfId="4070"/>
    <cellStyle name="Förklarande text 4 6" xfId="26870"/>
    <cellStyle name="Förklarande text 5" xfId="26859"/>
    <cellStyle name="Gekoppelde cel" xfId="6010"/>
    <cellStyle name="Gekoppelde cel 2" xfId="6011"/>
    <cellStyle name="Gekoppelde cel 2 2" xfId="12036"/>
    <cellStyle name="Gekoppelde cel 2 3" xfId="26874"/>
    <cellStyle name="Gekoppelde cel 2_Balance sheet - Parent" xfId="39348"/>
    <cellStyle name="Gekoppelde cel 3" xfId="12035"/>
    <cellStyle name="Gekoppelde cel 4" xfId="26873"/>
    <cellStyle name="Gekoppelde cel_Balance sheet - Parent" xfId="39347"/>
    <cellStyle name="General" xfId="6012"/>
    <cellStyle name="General 2" xfId="12037"/>
    <cellStyle name="General 3" xfId="26875"/>
    <cellStyle name="General_Balance sheet - Parent" xfId="39349"/>
    <cellStyle name="Goed" xfId="6013"/>
    <cellStyle name="Goed 2" xfId="6014"/>
    <cellStyle name="Goed 2 2" xfId="12039"/>
    <cellStyle name="Goed 2 3" xfId="26877"/>
    <cellStyle name="Goed 2_Balance sheet - Parent" xfId="39351"/>
    <cellStyle name="Goed 3" xfId="12038"/>
    <cellStyle name="Goed 4" xfId="26876"/>
    <cellStyle name="Goed_Balance sheet - Parent" xfId="39350"/>
    <cellStyle name="Good 2" xfId="6016"/>
    <cellStyle name="Good 2 2" xfId="6017"/>
    <cellStyle name="Good 2 2 2" xfId="6018"/>
    <cellStyle name="Good 2 2 2 2" xfId="6019"/>
    <cellStyle name="Good 2 2 2 2 2" xfId="26882"/>
    <cellStyle name="Good 2 2 2 3" xfId="15145"/>
    <cellStyle name="Good 2 2 2 4" xfId="4775"/>
    <cellStyle name="Good 2 2 2 5" xfId="26881"/>
    <cellStyle name="Good 2 2 3" xfId="12042"/>
    <cellStyle name="Good 2 2 4" xfId="4774"/>
    <cellStyle name="Good 2 2 5" xfId="26880"/>
    <cellStyle name="Good 2 3" xfId="12041"/>
    <cellStyle name="Good 2 3 2" xfId="4776"/>
    <cellStyle name="Good 2 4" xfId="26879"/>
    <cellStyle name="Good 2_Balance sheet - Parent" xfId="39352"/>
    <cellStyle name="Good 3" xfId="6020"/>
    <cellStyle name="Good 3 2" xfId="6021"/>
    <cellStyle name="Good 3 2 2" xfId="4778"/>
    <cellStyle name="Good 3 2 3" xfId="26884"/>
    <cellStyle name="Good 3 3" xfId="6022"/>
    <cellStyle name="Good 3 3 2" xfId="26885"/>
    <cellStyle name="Good 3 4" xfId="12043"/>
    <cellStyle name="Good 3 5" xfId="4777"/>
    <cellStyle name="Good 3 6" xfId="26883"/>
    <cellStyle name="Good 3_Balance sheet - Parent" xfId="39353"/>
    <cellStyle name="Good 4" xfId="6023"/>
    <cellStyle name="Good 4 2" xfId="4407"/>
    <cellStyle name="Good 4 3" xfId="26886"/>
    <cellStyle name="Good 5" xfId="12040"/>
    <cellStyle name="Good 5 2" xfId="4779"/>
    <cellStyle name="Good 6" xfId="26878"/>
    <cellStyle name="GPM_Allocation" xfId="6024"/>
    <cellStyle name="Grey" xfId="6025"/>
    <cellStyle name="Grey 2" xfId="12044"/>
    <cellStyle name="Grey 3" xfId="26887"/>
    <cellStyle name="Grey_Balance sheet - Parent" xfId="39354"/>
    <cellStyle name="greyed" xfId="6026"/>
    <cellStyle name="greyed 2" xfId="4780"/>
    <cellStyle name="greyed 2 2" xfId="25909"/>
    <cellStyle name="greyed 3" xfId="26888"/>
    <cellStyle name="Gut" xfId="6027"/>
    <cellStyle name="Gut 2" xfId="12045"/>
    <cellStyle name="Gut 3" xfId="26889"/>
    <cellStyle name="Gut_Balance sheet - Parent" xfId="39355"/>
    <cellStyle name="Header1" xfId="6028"/>
    <cellStyle name="Header1 2" xfId="12046"/>
    <cellStyle name="Header1 3" xfId="26890"/>
    <cellStyle name="Header1_Balance sheet - Parent" xfId="39356"/>
    <cellStyle name="Header2" xfId="6029"/>
    <cellStyle name="Header2 2" xfId="6030"/>
    <cellStyle name="Header2 2 2" xfId="12048"/>
    <cellStyle name="Header2 2 3" xfId="26892"/>
    <cellStyle name="Header2 2_Balance sheet - Parent" xfId="39358"/>
    <cellStyle name="Header2 3" xfId="12047"/>
    <cellStyle name="Header2 4" xfId="26891"/>
    <cellStyle name="Header2_Balance sheet - Parent" xfId="39357"/>
    <cellStyle name="Heading" xfId="6031"/>
    <cellStyle name="Heading 1" xfId="43319" builtinId="16" customBuiltin="1"/>
    <cellStyle name="Heading 1 2" xfId="6032"/>
    <cellStyle name="Heading 1 2 2" xfId="6033"/>
    <cellStyle name="Heading 1 2 2 2" xfId="6034"/>
    <cellStyle name="Heading 1 2 2 2 2" xfId="4785"/>
    <cellStyle name="Heading 1 2 2 2 3" xfId="26897"/>
    <cellStyle name="Heading 1 2 2 3" xfId="6035"/>
    <cellStyle name="Heading 1 2 2 3 2" xfId="26898"/>
    <cellStyle name="Heading 1 2 2 4" xfId="12052"/>
    <cellStyle name="Heading 1 2 2 5" xfId="4784"/>
    <cellStyle name="Heading 1 2 2 6" xfId="26896"/>
    <cellStyle name="Heading 1 2 3" xfId="6036"/>
    <cellStyle name="Heading 1 2 3 2" xfId="6037"/>
    <cellStyle name="Heading 1 2 3 2 2" xfId="26900"/>
    <cellStyle name="Heading 1 2 3 3" xfId="15146"/>
    <cellStyle name="Heading 1 2 3 4" xfId="4786"/>
    <cellStyle name="Heading 1 2 3 5" xfId="26899"/>
    <cellStyle name="Heading 1 2 4" xfId="6038"/>
    <cellStyle name="Heading 1 2 4 2" xfId="4787"/>
    <cellStyle name="Heading 1 2 4 3" xfId="26901"/>
    <cellStyle name="Heading 1 2 5" xfId="12051"/>
    <cellStyle name="Heading 1 2 6" xfId="4783"/>
    <cellStyle name="Heading 1 2 7" xfId="26895"/>
    <cellStyle name="Heading 1 2_Balance sheet - Parent" xfId="39359"/>
    <cellStyle name="Heading 1 3" xfId="6039"/>
    <cellStyle name="Heading 1 3 2" xfId="12053"/>
    <cellStyle name="Heading 1 3 3" xfId="26902"/>
    <cellStyle name="Heading 1 3_Balance sheet - Parent" xfId="39360"/>
    <cellStyle name="Heading 1 4" xfId="6040"/>
    <cellStyle name="Heading 1 4 2" xfId="12054"/>
    <cellStyle name="Heading 1 4 3" xfId="26903"/>
    <cellStyle name="Heading 1 4_Balance sheet - Parent" xfId="39361"/>
    <cellStyle name="Heading 1 5" xfId="6041"/>
    <cellStyle name="Heading 1 5 2" xfId="12055"/>
    <cellStyle name="Heading 1 5 3" xfId="26904"/>
    <cellStyle name="Heading 1 5_Balance sheet - Parent" xfId="39362"/>
    <cellStyle name="Heading 1 6" xfId="6042"/>
    <cellStyle name="Heading 1 6 2" xfId="4788"/>
    <cellStyle name="Heading 1 6 3" xfId="26905"/>
    <cellStyle name="Heading 1 7" xfId="12050"/>
    <cellStyle name="Heading 1 8" xfId="4862"/>
    <cellStyle name="Heading 1 9" xfId="26894"/>
    <cellStyle name="Heading 10" xfId="20184"/>
    <cellStyle name="Heading 11" xfId="20034"/>
    <cellStyle name="Heading 12" xfId="15847"/>
    <cellStyle name="Heading 13" xfId="15912"/>
    <cellStyle name="Heading 14" xfId="20596"/>
    <cellStyle name="Heading 15" xfId="16124"/>
    <cellStyle name="Heading 16" xfId="17743"/>
    <cellStyle name="Heading 17" xfId="16859"/>
    <cellStyle name="Heading 18" xfId="20470"/>
    <cellStyle name="Heading 19" xfId="20673"/>
    <cellStyle name="Heading 2" xfId="43320" builtinId="17" customBuiltin="1"/>
    <cellStyle name="Heading 2 2" xfId="6043"/>
    <cellStyle name="Heading 2 2 2" xfId="6044"/>
    <cellStyle name="Heading 2 2 2 2" xfId="6045"/>
    <cellStyle name="Heading 2 2 2 2 2" xfId="4084"/>
    <cellStyle name="Heading 2 2 2 2 3" xfId="26909"/>
    <cellStyle name="Heading 2 2 2 3" xfId="6046"/>
    <cellStyle name="Heading 2 2 2 3 2" xfId="26910"/>
    <cellStyle name="Heading 2 2 2 4" xfId="12058"/>
    <cellStyle name="Heading 2 2 2 5" xfId="4408"/>
    <cellStyle name="Heading 2 2 2 6" xfId="26908"/>
    <cellStyle name="Heading 2 2 2_Balance sheet - Parent" xfId="39364"/>
    <cellStyle name="Heading 2 2 3" xfId="6047"/>
    <cellStyle name="Heading 2 2 3 2" xfId="6048"/>
    <cellStyle name="Heading 2 2 3 2 2" xfId="4072"/>
    <cellStyle name="Heading 2 2 3 2 3" xfId="26912"/>
    <cellStyle name="Heading 2 2 3 3" xfId="6049"/>
    <cellStyle name="Heading 2 2 3 3 2" xfId="26913"/>
    <cellStyle name="Heading 2 2 3 4" xfId="13916"/>
    <cellStyle name="Heading 2 2 3 5" xfId="4071"/>
    <cellStyle name="Heading 2 2 3 6" xfId="26911"/>
    <cellStyle name="Heading 2 2 3_Balance sheet - Parent" xfId="39365"/>
    <cellStyle name="Heading 2 2 4" xfId="6050"/>
    <cellStyle name="Heading 2 2 4 2" xfId="6051"/>
    <cellStyle name="Heading 2 2 4 2 2" xfId="26915"/>
    <cellStyle name="Heading 2 2 4 3" xfId="6052"/>
    <cellStyle name="Heading 2 2 4 3 2" xfId="26916"/>
    <cellStyle name="Heading 2 2 4 4" xfId="15147"/>
    <cellStyle name="Heading 2 2 4 5" xfId="4073"/>
    <cellStyle name="Heading 2 2 4 6" xfId="26914"/>
    <cellStyle name="Heading 2 2 5" xfId="6053"/>
    <cellStyle name="Heading 2 2 5 2" xfId="4074"/>
    <cellStyle name="Heading 2 2 5 3" xfId="26917"/>
    <cellStyle name="Heading 2 2 6" xfId="12057"/>
    <cellStyle name="Heading 2 2 7" xfId="4789"/>
    <cellStyle name="Heading 2 2 8" xfId="26907"/>
    <cellStyle name="Heading 2 2_Balance sheet - Parent" xfId="39363"/>
    <cellStyle name="Heading 2 3" xfId="6054"/>
    <cellStyle name="Heading 2 3 2" xfId="12059"/>
    <cellStyle name="Heading 2 3 3" xfId="26918"/>
    <cellStyle name="Heading 2 3_Balance sheet - Parent" xfId="39366"/>
    <cellStyle name="Heading 2 4" xfId="6055"/>
    <cellStyle name="Heading 2 4 2" xfId="12060"/>
    <cellStyle name="Heading 2 4 3" xfId="26919"/>
    <cellStyle name="Heading 2 4_Balance sheet - Parent" xfId="39367"/>
    <cellStyle name="Heading 2 5" xfId="6056"/>
    <cellStyle name="Heading 2 5 2" xfId="12061"/>
    <cellStyle name="Heading 2 5 3" xfId="26920"/>
    <cellStyle name="Heading 2 5_Balance sheet - Parent" xfId="39368"/>
    <cellStyle name="Heading 2 6" xfId="6057"/>
    <cellStyle name="Heading 2 6 2" xfId="4075"/>
    <cellStyle name="Heading 2 6 3" xfId="26921"/>
    <cellStyle name="Heading 2 7" xfId="12056"/>
    <cellStyle name="Heading 2 8" xfId="4856"/>
    <cellStyle name="Heading 2 9" xfId="26906"/>
    <cellStyle name="Heading 20" xfId="20657"/>
    <cellStyle name="Heading 21" xfId="20659"/>
    <cellStyle name="Heading 22" xfId="20669"/>
    <cellStyle name="Heading 23" xfId="20048"/>
    <cellStyle name="Heading 24" xfId="20656"/>
    <cellStyle name="Heading 25" xfId="20667"/>
    <cellStyle name="Heading 26" xfId="16450"/>
    <cellStyle name="Heading 27" xfId="16850"/>
    <cellStyle name="Heading 28" xfId="20678"/>
    <cellStyle name="Heading 29" xfId="20353"/>
    <cellStyle name="Heading 3" xfId="43321" builtinId="18" customBuiltin="1"/>
    <cellStyle name="Heading 3 2" xfId="6058"/>
    <cellStyle name="Heading 3 2 2" xfId="6059"/>
    <cellStyle name="Heading 3 2 2 2" xfId="6060"/>
    <cellStyle name="Heading 3 2 2 2 2" xfId="4076"/>
    <cellStyle name="Heading 3 2 2 2 3" xfId="26925"/>
    <cellStyle name="Heading 3 2 2 3" xfId="6061"/>
    <cellStyle name="Heading 3 2 2 3 2" xfId="26926"/>
    <cellStyle name="Heading 3 2 2 4" xfId="12064"/>
    <cellStyle name="Heading 3 2 2 5" xfId="4083"/>
    <cellStyle name="Heading 3 2 2 6" xfId="26924"/>
    <cellStyle name="Heading 3 2 2_Balance sheet - Parent" xfId="39370"/>
    <cellStyle name="Heading 3 2 3" xfId="6062"/>
    <cellStyle name="Heading 3 2 3 2" xfId="6063"/>
    <cellStyle name="Heading 3 2 3 2 2" xfId="4078"/>
    <cellStyle name="Heading 3 2 3 2 3" xfId="26928"/>
    <cellStyle name="Heading 3 2 3 3" xfId="6064"/>
    <cellStyle name="Heading 3 2 3 3 2" xfId="26929"/>
    <cellStyle name="Heading 3 2 3 4" xfId="13917"/>
    <cellStyle name="Heading 3 2 3 5" xfId="4077"/>
    <cellStyle name="Heading 3 2 3 6" xfId="26927"/>
    <cellStyle name="Heading 3 2 3_Balance sheet - Parent" xfId="39371"/>
    <cellStyle name="Heading 3 2 4" xfId="6065"/>
    <cellStyle name="Heading 3 2 4 2" xfId="6066"/>
    <cellStyle name="Heading 3 2 4 2 2" xfId="26931"/>
    <cellStyle name="Heading 3 2 4 3" xfId="6067"/>
    <cellStyle name="Heading 3 2 4 3 2" xfId="26932"/>
    <cellStyle name="Heading 3 2 4 4" xfId="15148"/>
    <cellStyle name="Heading 3 2 4 5" xfId="4079"/>
    <cellStyle name="Heading 3 2 4 6" xfId="26930"/>
    <cellStyle name="Heading 3 2 5" xfId="6068"/>
    <cellStyle name="Heading 3 2 5 2" xfId="4080"/>
    <cellStyle name="Heading 3 2 5 3" xfId="26933"/>
    <cellStyle name="Heading 3 2 6" xfId="12063"/>
    <cellStyle name="Heading 3 2 7" xfId="4560"/>
    <cellStyle name="Heading 3 2 8" xfId="26923"/>
    <cellStyle name="Heading 3 2_Balance sheet - Parent" xfId="39369"/>
    <cellStyle name="Heading 3 3" xfId="6069"/>
    <cellStyle name="Heading 3 3 2" xfId="12065"/>
    <cellStyle name="Heading 3 3 3" xfId="26934"/>
    <cellStyle name="Heading 3 3_Balance sheet - Parent" xfId="39372"/>
    <cellStyle name="Heading 3 4" xfId="6070"/>
    <cellStyle name="Heading 3 4 2" xfId="12066"/>
    <cellStyle name="Heading 3 4 3" xfId="26935"/>
    <cellStyle name="Heading 3 4_Balance sheet - Parent" xfId="39373"/>
    <cellStyle name="Heading 3 5" xfId="6071"/>
    <cellStyle name="Heading 3 5 2" xfId="12067"/>
    <cellStyle name="Heading 3 5 3" xfId="26936"/>
    <cellStyle name="Heading 3 5_Balance sheet - Parent" xfId="39374"/>
    <cellStyle name="Heading 3 6" xfId="6072"/>
    <cellStyle name="Heading 3 6 2" xfId="4081"/>
    <cellStyle name="Heading 3 6 3" xfId="26937"/>
    <cellStyle name="Heading 3 7" xfId="12062"/>
    <cellStyle name="Heading 3 8" xfId="4852"/>
    <cellStyle name="Heading 3 9" xfId="26922"/>
    <cellStyle name="Heading 30" xfId="20677"/>
    <cellStyle name="Heading 31" xfId="20668"/>
    <cellStyle name="Heading 32" xfId="19782"/>
    <cellStyle name="Heading 33" xfId="26893"/>
    <cellStyle name="Heading 34" xfId="21142"/>
    <cellStyle name="Heading 35" xfId="38038"/>
    <cellStyle name="Heading 36" xfId="38153"/>
    <cellStyle name="Heading 37" xfId="38175"/>
    <cellStyle name="Heading 38" xfId="38164"/>
    <cellStyle name="Heading 39" xfId="38067"/>
    <cellStyle name="Heading 4" xfId="43322" builtinId="19" customBuiltin="1"/>
    <cellStyle name="Heading 4 2" xfId="6073"/>
    <cellStyle name="Heading 4 2 2" xfId="6074"/>
    <cellStyle name="Heading 4 2 2 2" xfId="6075"/>
    <cellStyle name="Heading 4 2 2 2 2" xfId="4791"/>
    <cellStyle name="Heading 4 2 2 2 3" xfId="26941"/>
    <cellStyle name="Heading 4 2 2 3" xfId="6076"/>
    <cellStyle name="Heading 4 2 2 3 2" xfId="26942"/>
    <cellStyle name="Heading 4 2 2 4" xfId="12070"/>
    <cellStyle name="Heading 4 2 2 5" xfId="4790"/>
    <cellStyle name="Heading 4 2 2 6" xfId="26940"/>
    <cellStyle name="Heading 4 2 3" xfId="6077"/>
    <cellStyle name="Heading 4 2 3 2" xfId="6078"/>
    <cellStyle name="Heading 4 2 3 2 2" xfId="26944"/>
    <cellStyle name="Heading 4 2 3 3" xfId="15149"/>
    <cellStyle name="Heading 4 2 3 4" xfId="4792"/>
    <cellStyle name="Heading 4 2 3 5" xfId="26943"/>
    <cellStyle name="Heading 4 2 4" xfId="6079"/>
    <cellStyle name="Heading 4 2 4 2" xfId="4793"/>
    <cellStyle name="Heading 4 2 4 3" xfId="26945"/>
    <cellStyle name="Heading 4 2 5" xfId="12069"/>
    <cellStyle name="Heading 4 2 6" xfId="4082"/>
    <cellStyle name="Heading 4 2 7" xfId="26939"/>
    <cellStyle name="Heading 4 2_Balance sheet - Parent" xfId="39375"/>
    <cellStyle name="Heading 4 3" xfId="6080"/>
    <cellStyle name="Heading 4 3 2" xfId="12071"/>
    <cellStyle name="Heading 4 3 3" xfId="26946"/>
    <cellStyle name="Heading 4 3_Balance sheet - Parent" xfId="39376"/>
    <cellStyle name="Heading 4 4" xfId="6081"/>
    <cellStyle name="Heading 4 4 2" xfId="12072"/>
    <cellStyle name="Heading 4 4 3" xfId="26947"/>
    <cellStyle name="Heading 4 4_Balance sheet - Parent" xfId="39377"/>
    <cellStyle name="Heading 4 5" xfId="6082"/>
    <cellStyle name="Heading 4 5 2" xfId="12073"/>
    <cellStyle name="Heading 4 5 3" xfId="26948"/>
    <cellStyle name="Heading 4 5_Balance sheet - Parent" xfId="39378"/>
    <cellStyle name="Heading 4 6" xfId="6083"/>
    <cellStyle name="Heading 4 6 2" xfId="4794"/>
    <cellStyle name="Heading 4 6 3" xfId="26949"/>
    <cellStyle name="Heading 4 7" xfId="12068"/>
    <cellStyle name="Heading 4 8" xfId="4849"/>
    <cellStyle name="Heading 4 9" xfId="26938"/>
    <cellStyle name="Heading 40" xfId="38113"/>
    <cellStyle name="Heading 41" xfId="38169"/>
    <cellStyle name="Heading 42" xfId="38146"/>
    <cellStyle name="Heading 43" xfId="38161"/>
    <cellStyle name="Heading 44" xfId="38133"/>
    <cellStyle name="Heading 45" xfId="38176"/>
    <cellStyle name="Heading 46" xfId="38131"/>
    <cellStyle name="Heading 47" xfId="38215"/>
    <cellStyle name="Heading 48" xfId="38305"/>
    <cellStyle name="Heading 49" xfId="38310"/>
    <cellStyle name="Heading 5" xfId="12049"/>
    <cellStyle name="Heading 50" xfId="38350"/>
    <cellStyle name="Heading 51" xfId="38380"/>
    <cellStyle name="Heading 52" xfId="38442"/>
    <cellStyle name="Heading 53" xfId="38453"/>
    <cellStyle name="Heading 54" xfId="38443"/>
    <cellStyle name="Heading 55" xfId="38449"/>
    <cellStyle name="Heading 56" xfId="38496"/>
    <cellStyle name="Heading 57" xfId="43361"/>
    <cellStyle name="Heading 58" xfId="43470"/>
    <cellStyle name="Heading 59" xfId="43793"/>
    <cellStyle name="Heading 6" xfId="4863"/>
    <cellStyle name="Heading 60" xfId="43490"/>
    <cellStyle name="Heading 61" xfId="43824"/>
    <cellStyle name="Heading 7" xfId="4781"/>
    <cellStyle name="Heading 8" xfId="15806"/>
    <cellStyle name="Heading 9" xfId="16797"/>
    <cellStyle name="HeadingTable" xfId="6084"/>
    <cellStyle name="HeadingTable 2" xfId="4795"/>
    <cellStyle name="HeadingTable 3" xfId="26950"/>
    <cellStyle name="highlightExposure" xfId="6085"/>
    <cellStyle name="highlightExposure 2" xfId="4796"/>
    <cellStyle name="highlightExposure 2 2" xfId="25911"/>
    <cellStyle name="highlightExposure 3" xfId="26951"/>
    <cellStyle name="highlightPD" xfId="6086"/>
    <cellStyle name="highlightPD 2" xfId="4797"/>
    <cellStyle name="highlightPD 2 2" xfId="25912"/>
    <cellStyle name="highlightPD 3" xfId="26952"/>
    <cellStyle name="highlightPercentage" xfId="6087"/>
    <cellStyle name="highlightPercentage 2" xfId="4798"/>
    <cellStyle name="highlightPercentage 2 2" xfId="25913"/>
    <cellStyle name="highlightPercentage 3" xfId="26953"/>
    <cellStyle name="highlightText" xfId="6088"/>
    <cellStyle name="highlightText 2" xfId="4799"/>
    <cellStyle name="highlightText 2 2" xfId="25914"/>
    <cellStyle name="highlightText 3" xfId="26954"/>
    <cellStyle name="Hiperłącze 2" xfId="6089"/>
    <cellStyle name="Hiperłącze 2 2" xfId="12074"/>
    <cellStyle name="Hiperłącze 2 3" xfId="26955"/>
    <cellStyle name="Hyperlink" xfId="17320"/>
    <cellStyle name="Hyperlink 2" xfId="6090"/>
    <cellStyle name="Hyperlink 2 2" xfId="6091"/>
    <cellStyle name="Hyperlink 2 2 2" xfId="12077"/>
    <cellStyle name="Hyperlink 2 2 3" xfId="26957"/>
    <cellStyle name="Hyperlink 2 3" xfId="12076"/>
    <cellStyle name="Hyperlink 2 4" xfId="26956"/>
    <cellStyle name="Hyperlink 2_Balance sheet - Parent" xfId="39379"/>
    <cellStyle name="Hyperlink 3" xfId="6092"/>
    <cellStyle name="Hyperlink 3 2" xfId="12078"/>
    <cellStyle name="Hyperlink 3 3" xfId="26958"/>
    <cellStyle name="Hyperlink 3_Balance sheet - Parent" xfId="39380"/>
    <cellStyle name="Hyperlink 4" xfId="6093"/>
    <cellStyle name="Hyperlink 4 2" xfId="26959"/>
    <cellStyle name="Hyperlink 5" xfId="12075"/>
    <cellStyle name="Hyperlänk 2" xfId="6094"/>
    <cellStyle name="Hyperlänk 2 2" xfId="6095"/>
    <cellStyle name="Hyperlänk 2 2 2" xfId="6096"/>
    <cellStyle name="Hyperlänk 2 2 2 2" xfId="26962"/>
    <cellStyle name="Hyperlänk 2 2 3" xfId="4409"/>
    <cellStyle name="Hyperlänk 2 2 4" xfId="26961"/>
    <cellStyle name="Hyperlänk 2 3" xfId="6097"/>
    <cellStyle name="Hyperlänk 2 3 2" xfId="4800"/>
    <cellStyle name="Hyperlänk 2 3 3" xfId="26963"/>
    <cellStyle name="Hyperlänk 2 4" xfId="13918"/>
    <cellStyle name="Hyperlänk 2 5" xfId="4559"/>
    <cellStyle name="Hyperlänk 2 6" xfId="26960"/>
    <cellStyle name="Hyperlänk 2_Balance sheet - Parent" xfId="39381"/>
    <cellStyle name="In#" xfId="6098"/>
    <cellStyle name="In# 2" xfId="12079"/>
    <cellStyle name="In# 3" xfId="26964"/>
    <cellStyle name="In#_Balance sheet - Parent" xfId="39382"/>
    <cellStyle name="Indata" xfId="6304"/>
    <cellStyle name="Indata 2" xfId="6099"/>
    <cellStyle name="Indata 2 2" xfId="6100"/>
    <cellStyle name="Indata 2 2 2" xfId="6101"/>
    <cellStyle name="Indata 2 2 2 2" xfId="26968"/>
    <cellStyle name="Indata 2 2 3" xfId="4802"/>
    <cellStyle name="Indata 2 2 4" xfId="26967"/>
    <cellStyle name="Indata 2 3" xfId="6102"/>
    <cellStyle name="Indata 2 3 2" xfId="4803"/>
    <cellStyle name="Indata 2 3 3" xfId="26969"/>
    <cellStyle name="Indata 2 4" xfId="12080"/>
    <cellStyle name="Indata 2 5" xfId="4801"/>
    <cellStyle name="Indata 2 6" xfId="26966"/>
    <cellStyle name="Indata 2_Balance sheet - Parent" xfId="39384"/>
    <cellStyle name="Indata 3" xfId="6103"/>
    <cellStyle name="Indata 3 10" xfId="6104"/>
    <cellStyle name="Indata 3 10 2" xfId="6105"/>
    <cellStyle name="Indata 3 10 2 2" xfId="6106"/>
    <cellStyle name="Indata 3 10 2 2 2" xfId="26973"/>
    <cellStyle name="Indata 3 10 2 3" xfId="17515"/>
    <cellStyle name="Indata 3 10 2 4" xfId="26972"/>
    <cellStyle name="Indata 3 10 2_Balance sheet - Parent" xfId="39387"/>
    <cellStyle name="Indata 3 10 3" xfId="6107"/>
    <cellStyle name="Indata 3 10 3 2" xfId="17230"/>
    <cellStyle name="Indata 3 10 3 3" xfId="26974"/>
    <cellStyle name="Indata 3 10 3_Balance sheet - Parent" xfId="39388"/>
    <cellStyle name="Indata 3 10 4" xfId="6108"/>
    <cellStyle name="Indata 3 10 4 2" xfId="18335"/>
    <cellStyle name="Indata 3 10 4 3" xfId="26975"/>
    <cellStyle name="Indata 3 10 4_Balance sheet - Parent" xfId="39389"/>
    <cellStyle name="Indata 3 10 5" xfId="4804"/>
    <cellStyle name="Indata 3 10 6" xfId="16534"/>
    <cellStyle name="Indata 3 10 7" xfId="26971"/>
    <cellStyle name="Indata 3 10_Balance sheet - Parent" xfId="39386"/>
    <cellStyle name="Indata 3 11" xfId="12081"/>
    <cellStyle name="Indata 3 12" xfId="26970"/>
    <cellStyle name="Indata 3 2" xfId="6109"/>
    <cellStyle name="Indata 3 2 10" xfId="6110"/>
    <cellStyle name="Indata 3 2 10 2" xfId="6111"/>
    <cellStyle name="Indata 3 2 10 2 2" xfId="17193"/>
    <cellStyle name="Indata 3 2 10 2 3" xfId="26978"/>
    <cellStyle name="Indata 3 2 10 2_Balance sheet - Parent" xfId="39392"/>
    <cellStyle name="Indata 3 2 10 3" xfId="6112"/>
    <cellStyle name="Indata 3 2 10 3 2" xfId="19186"/>
    <cellStyle name="Indata 3 2 10 3 3" xfId="26979"/>
    <cellStyle name="Indata 3 2 10 3_Balance sheet - Parent" xfId="39393"/>
    <cellStyle name="Indata 3 2 10 4" xfId="6113"/>
    <cellStyle name="Indata 3 2 10 4 2" xfId="18415"/>
    <cellStyle name="Indata 3 2 10 4 3" xfId="26980"/>
    <cellStyle name="Indata 3 2 10 4_Balance sheet - Parent" xfId="39394"/>
    <cellStyle name="Indata 3 2 10 5" xfId="16613"/>
    <cellStyle name="Indata 3 2 10 6" xfId="26977"/>
    <cellStyle name="Indata 3 2 10_Balance sheet - Parent" xfId="39391"/>
    <cellStyle name="Indata 3 2 11" xfId="6114"/>
    <cellStyle name="Indata 3 2 11 2" xfId="6115"/>
    <cellStyle name="Indata 3 2 11 2 2" xfId="18509"/>
    <cellStyle name="Indata 3 2 11 2 3" xfId="26982"/>
    <cellStyle name="Indata 3 2 11 2_Balance sheet - Parent" xfId="39396"/>
    <cellStyle name="Indata 3 2 11 3" xfId="6116"/>
    <cellStyle name="Indata 3 2 11 3 2" xfId="18529"/>
    <cellStyle name="Indata 3 2 11 3 3" xfId="26983"/>
    <cellStyle name="Indata 3 2 11 3_Balance sheet - Parent" xfId="39397"/>
    <cellStyle name="Indata 3 2 11 4" xfId="16663"/>
    <cellStyle name="Indata 3 2 11 5" xfId="26981"/>
    <cellStyle name="Indata 3 2 11_Balance sheet - Parent" xfId="39395"/>
    <cellStyle name="Indata 3 2 12" xfId="12082"/>
    <cellStyle name="Indata 3 2 13" xfId="26976"/>
    <cellStyle name="Indata 3 2 2" xfId="6117"/>
    <cellStyle name="Indata 3 2 2 2" xfId="6118"/>
    <cellStyle name="Indata 3 2 2 2 2" xfId="6119"/>
    <cellStyle name="Indata 3 2 2 2 2 2" xfId="6120"/>
    <cellStyle name="Indata 3 2 2 2 2 2 2" xfId="18100"/>
    <cellStyle name="Indata 3 2 2 2 2 2 3" xfId="26987"/>
    <cellStyle name="Indata 3 2 2 2 2 2_Balance sheet - Parent" xfId="39401"/>
    <cellStyle name="Indata 3 2 2 2 2 3" xfId="6121"/>
    <cellStyle name="Indata 3 2 2 2 2 3 2" xfId="17884"/>
    <cellStyle name="Indata 3 2 2 2 2 3 3" xfId="26988"/>
    <cellStyle name="Indata 3 2 2 2 2 3_Balance sheet - Parent" xfId="39402"/>
    <cellStyle name="Indata 3 2 2 2 2 4" xfId="13204"/>
    <cellStyle name="Indata 3 2 2 2 2 5" xfId="26986"/>
    <cellStyle name="Indata 3 2 2 2 2_Balance sheet - Parent" xfId="39400"/>
    <cellStyle name="Indata 3 2 2 2 3" xfId="12084"/>
    <cellStyle name="Indata 3 2 2 2 4" xfId="26985"/>
    <cellStyle name="Indata 3 2 2 2_Balance sheet - Parent" xfId="39399"/>
    <cellStyle name="Indata 3 2 2 3" xfId="6122"/>
    <cellStyle name="Indata 3 2 2 3 2" xfId="6123"/>
    <cellStyle name="Indata 3 2 2 3 2 2" xfId="17531"/>
    <cellStyle name="Indata 3 2 2 3 2 3" xfId="26990"/>
    <cellStyle name="Indata 3 2 2 3 2_Balance sheet - Parent" xfId="39404"/>
    <cellStyle name="Indata 3 2 2 3 3" xfId="6124"/>
    <cellStyle name="Indata 3 2 2 3 3 2" xfId="17489"/>
    <cellStyle name="Indata 3 2 2 3 3 3" xfId="26991"/>
    <cellStyle name="Indata 3 2 2 3 3_Balance sheet - Parent" xfId="39405"/>
    <cellStyle name="Indata 3 2 2 3 4" xfId="13203"/>
    <cellStyle name="Indata 3 2 2 3 5" xfId="26989"/>
    <cellStyle name="Indata 3 2 2 3_Balance sheet - Parent" xfId="39403"/>
    <cellStyle name="Indata 3 2 2 4" xfId="12083"/>
    <cellStyle name="Indata 3 2 2 5" xfId="26984"/>
    <cellStyle name="Indata 3 2 2_Balance sheet - Parent" xfId="39398"/>
    <cellStyle name="Indata 3 2 3" xfId="6125"/>
    <cellStyle name="Indata 3 2 3 2" xfId="6126"/>
    <cellStyle name="Indata 3 2 3 2 2" xfId="6127"/>
    <cellStyle name="Indata 3 2 3 2 2 2" xfId="6128"/>
    <cellStyle name="Indata 3 2 3 2 2 2 2" xfId="17335"/>
    <cellStyle name="Indata 3 2 3 2 2 2 3" xfId="26995"/>
    <cellStyle name="Indata 3 2 3 2 2 2_Balance sheet - Parent" xfId="39409"/>
    <cellStyle name="Indata 3 2 3 2 2 3" xfId="6129"/>
    <cellStyle name="Indata 3 2 3 2 2 3 2" xfId="17000"/>
    <cellStyle name="Indata 3 2 3 2 2 3 3" xfId="26996"/>
    <cellStyle name="Indata 3 2 3 2 2 3_Balance sheet - Parent" xfId="39410"/>
    <cellStyle name="Indata 3 2 3 2 2 4" xfId="13206"/>
    <cellStyle name="Indata 3 2 3 2 2 5" xfId="26994"/>
    <cellStyle name="Indata 3 2 3 2 2_Balance sheet - Parent" xfId="39408"/>
    <cellStyle name="Indata 3 2 3 2 3" xfId="12086"/>
    <cellStyle name="Indata 3 2 3 2 4" xfId="26993"/>
    <cellStyle name="Indata 3 2 3 2_Balance sheet - Parent" xfId="39407"/>
    <cellStyle name="Indata 3 2 3 3" xfId="6130"/>
    <cellStyle name="Indata 3 2 3 3 2" xfId="6131"/>
    <cellStyle name="Indata 3 2 3 3 2 2" xfId="17991"/>
    <cellStyle name="Indata 3 2 3 3 2 3" xfId="26998"/>
    <cellStyle name="Indata 3 2 3 3 2_Balance sheet - Parent" xfId="39412"/>
    <cellStyle name="Indata 3 2 3 3 3" xfId="6132"/>
    <cellStyle name="Indata 3 2 3 3 3 2" xfId="18952"/>
    <cellStyle name="Indata 3 2 3 3 3 3" xfId="26999"/>
    <cellStyle name="Indata 3 2 3 3 3_Balance sheet - Parent" xfId="39413"/>
    <cellStyle name="Indata 3 2 3 3 4" xfId="13205"/>
    <cellStyle name="Indata 3 2 3 3 5" xfId="26997"/>
    <cellStyle name="Indata 3 2 3 3_Balance sheet - Parent" xfId="39411"/>
    <cellStyle name="Indata 3 2 3 4" xfId="12085"/>
    <cellStyle name="Indata 3 2 3 5" xfId="26992"/>
    <cellStyle name="Indata 3 2 3_Balance sheet - Parent" xfId="39406"/>
    <cellStyle name="Indata 3 2 4" xfId="6133"/>
    <cellStyle name="Indata 3 2 4 2" xfId="6134"/>
    <cellStyle name="Indata 3 2 4 2 2" xfId="6135"/>
    <cellStyle name="Indata 3 2 4 2 2 2" xfId="6136"/>
    <cellStyle name="Indata 3 2 4 2 2 2 2" xfId="17564"/>
    <cellStyle name="Indata 3 2 4 2 2 2 3" xfId="27003"/>
    <cellStyle name="Indata 3 2 4 2 2 2_Balance sheet - Parent" xfId="39417"/>
    <cellStyle name="Indata 3 2 4 2 2 3" xfId="6137"/>
    <cellStyle name="Indata 3 2 4 2 2 3 2" xfId="17522"/>
    <cellStyle name="Indata 3 2 4 2 2 3 3" xfId="27004"/>
    <cellStyle name="Indata 3 2 4 2 2 3_Balance sheet - Parent" xfId="39418"/>
    <cellStyle name="Indata 3 2 4 2 2 4" xfId="13208"/>
    <cellStyle name="Indata 3 2 4 2 2 5" xfId="27002"/>
    <cellStyle name="Indata 3 2 4 2 2_Balance sheet - Parent" xfId="39416"/>
    <cellStyle name="Indata 3 2 4 2 3" xfId="12088"/>
    <cellStyle name="Indata 3 2 4 2 4" xfId="27001"/>
    <cellStyle name="Indata 3 2 4 2_Balance sheet - Parent" xfId="39415"/>
    <cellStyle name="Indata 3 2 4 3" xfId="6138"/>
    <cellStyle name="Indata 3 2 4 3 2" xfId="6139"/>
    <cellStyle name="Indata 3 2 4 3 2 2" xfId="17213"/>
    <cellStyle name="Indata 3 2 4 3 2 3" xfId="27006"/>
    <cellStyle name="Indata 3 2 4 3 2_Balance sheet - Parent" xfId="39420"/>
    <cellStyle name="Indata 3 2 4 3 3" xfId="6140"/>
    <cellStyle name="Indata 3 2 4 3 3 2" xfId="17073"/>
    <cellStyle name="Indata 3 2 4 3 3 3" xfId="27007"/>
    <cellStyle name="Indata 3 2 4 3 3_Balance sheet - Parent" xfId="39421"/>
    <cellStyle name="Indata 3 2 4 3 4" xfId="13207"/>
    <cellStyle name="Indata 3 2 4 3 5" xfId="27005"/>
    <cellStyle name="Indata 3 2 4 3_Balance sheet - Parent" xfId="39419"/>
    <cellStyle name="Indata 3 2 4 4" xfId="12087"/>
    <cellStyle name="Indata 3 2 4 5" xfId="27000"/>
    <cellStyle name="Indata 3 2 4_Balance sheet - Parent" xfId="39414"/>
    <cellStyle name="Indata 3 2 5" xfId="6141"/>
    <cellStyle name="Indata 3 2 5 2" xfId="6142"/>
    <cellStyle name="Indata 3 2 5 2 2" xfId="6143"/>
    <cellStyle name="Indata 3 2 5 2 2 2" xfId="17014"/>
    <cellStyle name="Indata 3 2 5 2 2 3" xfId="27010"/>
    <cellStyle name="Indata 3 2 5 2 2_Balance sheet - Parent" xfId="39424"/>
    <cellStyle name="Indata 3 2 5 2 3" xfId="6144"/>
    <cellStyle name="Indata 3 2 5 2 3 2" xfId="17677"/>
    <cellStyle name="Indata 3 2 5 2 3 3" xfId="27011"/>
    <cellStyle name="Indata 3 2 5 2 3_Balance sheet - Parent" xfId="39425"/>
    <cellStyle name="Indata 3 2 5 2 4" xfId="13209"/>
    <cellStyle name="Indata 3 2 5 2 5" xfId="27009"/>
    <cellStyle name="Indata 3 2 5 2_Balance sheet - Parent" xfId="39423"/>
    <cellStyle name="Indata 3 2 5 3" xfId="12089"/>
    <cellStyle name="Indata 3 2 5 4" xfId="27008"/>
    <cellStyle name="Indata 3 2 5_Balance sheet - Parent" xfId="39422"/>
    <cellStyle name="Indata 3 2 6" xfId="6145"/>
    <cellStyle name="Indata 3 2 6 2" xfId="6146"/>
    <cellStyle name="Indata 3 2 6 2 2" xfId="6147"/>
    <cellStyle name="Indata 3 2 6 2 2 2" xfId="18161"/>
    <cellStyle name="Indata 3 2 6 2 2 3" xfId="27014"/>
    <cellStyle name="Indata 3 2 6 2 2_Balance sheet - Parent" xfId="39428"/>
    <cellStyle name="Indata 3 2 6 2 3" xfId="6148"/>
    <cellStyle name="Indata 3 2 6 2 3 2" xfId="16993"/>
    <cellStyle name="Indata 3 2 6 2 3 3" xfId="27015"/>
    <cellStyle name="Indata 3 2 6 2 3_Balance sheet - Parent" xfId="39429"/>
    <cellStyle name="Indata 3 2 6 2 4" xfId="13210"/>
    <cellStyle name="Indata 3 2 6 2 5" xfId="27013"/>
    <cellStyle name="Indata 3 2 6 2_Balance sheet - Parent" xfId="39427"/>
    <cellStyle name="Indata 3 2 6 3" xfId="12090"/>
    <cellStyle name="Indata 3 2 6 4" xfId="27012"/>
    <cellStyle name="Indata 3 2 6_Balance sheet - Parent" xfId="39426"/>
    <cellStyle name="Indata 3 2 7" xfId="6149"/>
    <cellStyle name="Indata 3 2 7 2" xfId="6150"/>
    <cellStyle name="Indata 3 2 7 2 2" xfId="17594"/>
    <cellStyle name="Indata 3 2 7 2 3" xfId="27017"/>
    <cellStyle name="Indata 3 2 7 2_Balance sheet - Parent" xfId="39431"/>
    <cellStyle name="Indata 3 2 7 3" xfId="6151"/>
    <cellStyle name="Indata 3 2 7 3 2" xfId="17059"/>
    <cellStyle name="Indata 3 2 7 3 3" xfId="27018"/>
    <cellStyle name="Indata 3 2 7 3_Balance sheet - Parent" xfId="39432"/>
    <cellStyle name="Indata 3 2 7 4" xfId="6152"/>
    <cellStyle name="Indata 3 2 7 4 2" xfId="18257"/>
    <cellStyle name="Indata 3 2 7 4 3" xfId="27019"/>
    <cellStyle name="Indata 3 2 7 4_Balance sheet - Parent" xfId="39433"/>
    <cellStyle name="Indata 3 2 7 5" xfId="13202"/>
    <cellStyle name="Indata 3 2 7 6" xfId="27016"/>
    <cellStyle name="Indata 3 2 7_Balance sheet - Parent" xfId="39430"/>
    <cellStyle name="Indata 3 2 8" xfId="6153"/>
    <cellStyle name="Indata 3 2 8 2" xfId="6154"/>
    <cellStyle name="Indata 3 2 8 2 2" xfId="17211"/>
    <cellStyle name="Indata 3 2 8 2 3" xfId="27021"/>
    <cellStyle name="Indata 3 2 8 2_Balance sheet - Parent" xfId="39435"/>
    <cellStyle name="Indata 3 2 8 3" xfId="6155"/>
    <cellStyle name="Indata 3 2 8 3 2" xfId="19004"/>
    <cellStyle name="Indata 3 2 8 3 3" xfId="27022"/>
    <cellStyle name="Indata 3 2 8 3_Balance sheet - Parent" xfId="39436"/>
    <cellStyle name="Indata 3 2 8 4" xfId="6156"/>
    <cellStyle name="Indata 3 2 8 4 2" xfId="18308"/>
    <cellStyle name="Indata 3 2 8 4 3" xfId="27023"/>
    <cellStyle name="Indata 3 2 8 4_Balance sheet - Parent" xfId="39437"/>
    <cellStyle name="Indata 3 2 8 5" xfId="16512"/>
    <cellStyle name="Indata 3 2 8 6" xfId="27020"/>
    <cellStyle name="Indata 3 2 8_Balance sheet - Parent" xfId="39434"/>
    <cellStyle name="Indata 3 2 9" xfId="6157"/>
    <cellStyle name="Indata 3 2 9 2" xfId="6158"/>
    <cellStyle name="Indata 3 2 9 2 2" xfId="18485"/>
    <cellStyle name="Indata 3 2 9 2 3" xfId="27025"/>
    <cellStyle name="Indata 3 2 9 2_Balance sheet - Parent" xfId="39439"/>
    <cellStyle name="Indata 3 2 9 3" xfId="6159"/>
    <cellStyle name="Indata 3 2 9 3 2" xfId="19201"/>
    <cellStyle name="Indata 3 2 9 3 3" xfId="27026"/>
    <cellStyle name="Indata 3 2 9 3_Balance sheet - Parent" xfId="39440"/>
    <cellStyle name="Indata 3 2 9 4" xfId="6160"/>
    <cellStyle name="Indata 3 2 9 4 2" xfId="18363"/>
    <cellStyle name="Indata 3 2 9 4 3" xfId="27027"/>
    <cellStyle name="Indata 3 2 9 4_Balance sheet - Parent" xfId="39441"/>
    <cellStyle name="Indata 3 2 9 5" xfId="16560"/>
    <cellStyle name="Indata 3 2 9 6" xfId="27024"/>
    <cellStyle name="Indata 3 2 9_Balance sheet - Parent" xfId="39438"/>
    <cellStyle name="Indata 3 2_Balance sheet - Parent" xfId="39390"/>
    <cellStyle name="Indata 3 3" xfId="6161"/>
    <cellStyle name="Indata 3 3 10" xfId="6162"/>
    <cellStyle name="Indata 3 3 10 2" xfId="6163"/>
    <cellStyle name="Indata 3 3 10 2 2" xfId="18506"/>
    <cellStyle name="Indata 3 3 10 2 3" xfId="27030"/>
    <cellStyle name="Indata 3 3 10 2_Balance sheet - Parent" xfId="39444"/>
    <cellStyle name="Indata 3 3 10 3" xfId="6164"/>
    <cellStyle name="Indata 3 3 10 3 2" xfId="18890"/>
    <cellStyle name="Indata 3 3 10 3 3" xfId="27031"/>
    <cellStyle name="Indata 3 3 10 3_Balance sheet - Parent" xfId="39445"/>
    <cellStyle name="Indata 3 3 10 4" xfId="6165"/>
    <cellStyle name="Indata 3 3 10 4 2" xfId="18412"/>
    <cellStyle name="Indata 3 3 10 4 3" xfId="27032"/>
    <cellStyle name="Indata 3 3 10 4_Balance sheet - Parent" xfId="39446"/>
    <cellStyle name="Indata 3 3 10 5" xfId="16609"/>
    <cellStyle name="Indata 3 3 10 6" xfId="27029"/>
    <cellStyle name="Indata 3 3 10_Balance sheet - Parent" xfId="39443"/>
    <cellStyle name="Indata 3 3 11" xfId="6166"/>
    <cellStyle name="Indata 3 3 11 2" xfId="6167"/>
    <cellStyle name="Indata 3 3 11 2 2" xfId="17124"/>
    <cellStyle name="Indata 3 3 11 2 3" xfId="27034"/>
    <cellStyle name="Indata 3 3 11 2_Balance sheet - Parent" xfId="39448"/>
    <cellStyle name="Indata 3 3 11 3" xfId="6168"/>
    <cellStyle name="Indata 3 3 11 3 2" xfId="18979"/>
    <cellStyle name="Indata 3 3 11 3 3" xfId="27035"/>
    <cellStyle name="Indata 3 3 11 3_Balance sheet - Parent" xfId="39449"/>
    <cellStyle name="Indata 3 3 11 4" xfId="16659"/>
    <cellStyle name="Indata 3 3 11 5" xfId="27033"/>
    <cellStyle name="Indata 3 3 11_Balance sheet - Parent" xfId="39447"/>
    <cellStyle name="Indata 3 3 12" xfId="12091"/>
    <cellStyle name="Indata 3 3 13" xfId="27028"/>
    <cellStyle name="Indata 3 3 2" xfId="6169"/>
    <cellStyle name="Indata 3 3 2 2" xfId="6170"/>
    <cellStyle name="Indata 3 3 2 2 2" xfId="6171"/>
    <cellStyle name="Indata 3 3 2 2 2 2" xfId="6172"/>
    <cellStyle name="Indata 3 3 2 2 2 2 2" xfId="17385"/>
    <cellStyle name="Indata 3 3 2 2 2 2 3" xfId="27039"/>
    <cellStyle name="Indata 3 3 2 2 2 2_Balance sheet - Parent" xfId="39453"/>
    <cellStyle name="Indata 3 3 2 2 2 3" xfId="6173"/>
    <cellStyle name="Indata 3 3 2 2 2 3 2" xfId="17319"/>
    <cellStyle name="Indata 3 3 2 2 2 3 3" xfId="27040"/>
    <cellStyle name="Indata 3 3 2 2 2 3_Balance sheet - Parent" xfId="39454"/>
    <cellStyle name="Indata 3 3 2 2 2 4" xfId="13213"/>
    <cellStyle name="Indata 3 3 2 2 2 5" xfId="27038"/>
    <cellStyle name="Indata 3 3 2 2 2_Balance sheet - Parent" xfId="39452"/>
    <cellStyle name="Indata 3 3 2 2 3" xfId="12093"/>
    <cellStyle name="Indata 3 3 2 2 4" xfId="27037"/>
    <cellStyle name="Indata 3 3 2 2_Balance sheet - Parent" xfId="39451"/>
    <cellStyle name="Indata 3 3 2 3" xfId="6174"/>
    <cellStyle name="Indata 3 3 2 3 2" xfId="6175"/>
    <cellStyle name="Indata 3 3 2 3 2 2" xfId="18449"/>
    <cellStyle name="Indata 3 3 2 3 2 3" xfId="27042"/>
    <cellStyle name="Indata 3 3 2 3 2_Balance sheet - Parent" xfId="39456"/>
    <cellStyle name="Indata 3 3 2 3 3" xfId="6176"/>
    <cellStyle name="Indata 3 3 2 3 3 2" xfId="17950"/>
    <cellStyle name="Indata 3 3 2 3 3 3" xfId="27043"/>
    <cellStyle name="Indata 3 3 2 3 3_Balance sheet - Parent" xfId="39457"/>
    <cellStyle name="Indata 3 3 2 3 4" xfId="13212"/>
    <cellStyle name="Indata 3 3 2 3 5" xfId="27041"/>
    <cellStyle name="Indata 3 3 2 3_Balance sheet - Parent" xfId="39455"/>
    <cellStyle name="Indata 3 3 2 4" xfId="12092"/>
    <cellStyle name="Indata 3 3 2 5" xfId="27036"/>
    <cellStyle name="Indata 3 3 2_Balance sheet - Parent" xfId="39450"/>
    <cellStyle name="Indata 3 3 3" xfId="6177"/>
    <cellStyle name="Indata 3 3 3 2" xfId="6178"/>
    <cellStyle name="Indata 3 3 3 2 2" xfId="6179"/>
    <cellStyle name="Indata 3 3 3 2 2 2" xfId="6180"/>
    <cellStyle name="Indata 3 3 3 2 2 2 2" xfId="17336"/>
    <cellStyle name="Indata 3 3 3 2 2 2 3" xfId="27047"/>
    <cellStyle name="Indata 3 3 3 2 2 2_Balance sheet - Parent" xfId="39461"/>
    <cellStyle name="Indata 3 3 3 2 2 3" xfId="6181"/>
    <cellStyle name="Indata 3 3 3 2 2 3 2" xfId="18938"/>
    <cellStyle name="Indata 3 3 3 2 2 3 3" xfId="27048"/>
    <cellStyle name="Indata 3 3 3 2 2 3_Balance sheet - Parent" xfId="39462"/>
    <cellStyle name="Indata 3 3 3 2 2 4" xfId="13215"/>
    <cellStyle name="Indata 3 3 3 2 2 5" xfId="27046"/>
    <cellStyle name="Indata 3 3 3 2 2_Balance sheet - Parent" xfId="39460"/>
    <cellStyle name="Indata 3 3 3 2 3" xfId="12095"/>
    <cellStyle name="Indata 3 3 3 2 4" xfId="27045"/>
    <cellStyle name="Indata 3 3 3 2_Balance sheet - Parent" xfId="39459"/>
    <cellStyle name="Indata 3 3 3 3" xfId="6182"/>
    <cellStyle name="Indata 3 3 3 3 2" xfId="6183"/>
    <cellStyle name="Indata 3 3 3 3 2 2" xfId="17992"/>
    <cellStyle name="Indata 3 3 3 3 2 3" xfId="27050"/>
    <cellStyle name="Indata 3 3 3 3 2_Balance sheet - Parent" xfId="39464"/>
    <cellStyle name="Indata 3 3 3 3 3" xfId="6184"/>
    <cellStyle name="Indata 3 3 3 3 3 2" xfId="17942"/>
    <cellStyle name="Indata 3 3 3 3 3 3" xfId="27051"/>
    <cellStyle name="Indata 3 3 3 3 3_Balance sheet - Parent" xfId="39465"/>
    <cellStyle name="Indata 3 3 3 3 4" xfId="13214"/>
    <cellStyle name="Indata 3 3 3 3 5" xfId="27049"/>
    <cellStyle name="Indata 3 3 3 3_Balance sheet - Parent" xfId="39463"/>
    <cellStyle name="Indata 3 3 3 4" xfId="12094"/>
    <cellStyle name="Indata 3 3 3 5" xfId="27044"/>
    <cellStyle name="Indata 3 3 3_Balance sheet - Parent" xfId="39458"/>
    <cellStyle name="Indata 3 3 4" xfId="6185"/>
    <cellStyle name="Indata 3 3 4 2" xfId="6186"/>
    <cellStyle name="Indata 3 3 4 2 2" xfId="6187"/>
    <cellStyle name="Indata 3 3 4 2 2 2" xfId="6188"/>
    <cellStyle name="Indata 3 3 4 2 2 2 2" xfId="17214"/>
    <cellStyle name="Indata 3 3 4 2 2 2 3" xfId="27055"/>
    <cellStyle name="Indata 3 3 4 2 2 2_Balance sheet - Parent" xfId="39469"/>
    <cellStyle name="Indata 3 3 4 2 2 3" xfId="6189"/>
    <cellStyle name="Indata 3 3 4 2 2 3 2" xfId="17897"/>
    <cellStyle name="Indata 3 3 4 2 2 3 3" xfId="27056"/>
    <cellStyle name="Indata 3 3 4 2 2 3_Balance sheet - Parent" xfId="39470"/>
    <cellStyle name="Indata 3 3 4 2 2 4" xfId="13217"/>
    <cellStyle name="Indata 3 3 4 2 2 5" xfId="27054"/>
    <cellStyle name="Indata 3 3 4 2 2_Balance sheet - Parent" xfId="39468"/>
    <cellStyle name="Indata 3 3 4 2 3" xfId="12097"/>
    <cellStyle name="Indata 3 3 4 2 4" xfId="27053"/>
    <cellStyle name="Indata 3 3 4 2_Balance sheet - Parent" xfId="39467"/>
    <cellStyle name="Indata 3 3 4 3" xfId="6190"/>
    <cellStyle name="Indata 3 3 4 3 2" xfId="6191"/>
    <cellStyle name="Indata 3 3 4 3 2 2" xfId="18016"/>
    <cellStyle name="Indata 3 3 4 3 2 3" xfId="27058"/>
    <cellStyle name="Indata 3 3 4 3 2_Balance sheet - Parent" xfId="39472"/>
    <cellStyle name="Indata 3 3 4 3 3" xfId="6192"/>
    <cellStyle name="Indata 3 3 4 3 3 2" xfId="17570"/>
    <cellStyle name="Indata 3 3 4 3 3 3" xfId="27059"/>
    <cellStyle name="Indata 3 3 4 3 3_Balance sheet - Parent" xfId="39473"/>
    <cellStyle name="Indata 3 3 4 3 4" xfId="13216"/>
    <cellStyle name="Indata 3 3 4 3 5" xfId="27057"/>
    <cellStyle name="Indata 3 3 4 3_Balance sheet - Parent" xfId="39471"/>
    <cellStyle name="Indata 3 3 4 4" xfId="12096"/>
    <cellStyle name="Indata 3 3 4 5" xfId="27052"/>
    <cellStyle name="Indata 3 3 4_Balance sheet - Parent" xfId="39466"/>
    <cellStyle name="Indata 3 3 5" xfId="6193"/>
    <cellStyle name="Indata 3 3 5 2" xfId="6194"/>
    <cellStyle name="Indata 3 3 5 2 2" xfId="6195"/>
    <cellStyle name="Indata 3 3 5 2 2 2" xfId="17041"/>
    <cellStyle name="Indata 3 3 5 2 2 3" xfId="27062"/>
    <cellStyle name="Indata 3 3 5 2 2_Balance sheet - Parent" xfId="39476"/>
    <cellStyle name="Indata 3 3 5 2 3" xfId="6196"/>
    <cellStyle name="Indata 3 3 5 2 3 2" xfId="17092"/>
    <cellStyle name="Indata 3 3 5 2 3 3" xfId="27063"/>
    <cellStyle name="Indata 3 3 5 2 3_Balance sheet - Parent" xfId="39477"/>
    <cellStyle name="Indata 3 3 5 2 4" xfId="13218"/>
    <cellStyle name="Indata 3 3 5 2 5" xfId="27061"/>
    <cellStyle name="Indata 3 3 5 2_Balance sheet - Parent" xfId="39475"/>
    <cellStyle name="Indata 3 3 5 3" xfId="12098"/>
    <cellStyle name="Indata 3 3 5 4" xfId="27060"/>
    <cellStyle name="Indata 3 3 5_Balance sheet - Parent" xfId="39474"/>
    <cellStyle name="Indata 3 3 6" xfId="6197"/>
    <cellStyle name="Indata 3 3 6 2" xfId="6198"/>
    <cellStyle name="Indata 3 3 6 2 2" xfId="6199"/>
    <cellStyle name="Indata 3 3 6 2 2 2" xfId="17250"/>
    <cellStyle name="Indata 3 3 6 2 2 3" xfId="27066"/>
    <cellStyle name="Indata 3 3 6 2 2_Balance sheet - Parent" xfId="39480"/>
    <cellStyle name="Indata 3 3 6 2 3" xfId="6200"/>
    <cellStyle name="Indata 3 3 6 2 3 2" xfId="18499"/>
    <cellStyle name="Indata 3 3 6 2 3 3" xfId="27067"/>
    <cellStyle name="Indata 3 3 6 2 3_Balance sheet - Parent" xfId="39481"/>
    <cellStyle name="Indata 3 3 6 2 4" xfId="13219"/>
    <cellStyle name="Indata 3 3 6 2 5" xfId="27065"/>
    <cellStyle name="Indata 3 3 6 2_Balance sheet - Parent" xfId="39479"/>
    <cellStyle name="Indata 3 3 6 3" xfId="12099"/>
    <cellStyle name="Indata 3 3 6 4" xfId="27064"/>
    <cellStyle name="Indata 3 3 6_Balance sheet - Parent" xfId="39478"/>
    <cellStyle name="Indata 3 3 7" xfId="6201"/>
    <cellStyle name="Indata 3 3 7 2" xfId="6202"/>
    <cellStyle name="Indata 3 3 7 2 2" xfId="18040"/>
    <cellStyle name="Indata 3 3 7 2 3" xfId="27069"/>
    <cellStyle name="Indata 3 3 7 2_Balance sheet - Parent" xfId="39483"/>
    <cellStyle name="Indata 3 3 7 3" xfId="6203"/>
    <cellStyle name="Indata 3 3 7 3 2" xfId="19101"/>
    <cellStyle name="Indata 3 3 7 3 3" xfId="27070"/>
    <cellStyle name="Indata 3 3 7 3_Balance sheet - Parent" xfId="39484"/>
    <cellStyle name="Indata 3 3 7 4" xfId="6204"/>
    <cellStyle name="Indata 3 3 7 4 2" xfId="18252"/>
    <cellStyle name="Indata 3 3 7 4 3" xfId="27071"/>
    <cellStyle name="Indata 3 3 7 4_Balance sheet - Parent" xfId="39485"/>
    <cellStyle name="Indata 3 3 7 5" xfId="13211"/>
    <cellStyle name="Indata 3 3 7 6" xfId="27068"/>
    <cellStyle name="Indata 3 3 7_Balance sheet - Parent" xfId="39482"/>
    <cellStyle name="Indata 3 3 8" xfId="6205"/>
    <cellStyle name="Indata 3 3 8 2" xfId="6206"/>
    <cellStyle name="Indata 3 3 8 2 2" xfId="17209"/>
    <cellStyle name="Indata 3 3 8 2 3" xfId="27073"/>
    <cellStyle name="Indata 3 3 8 2_Balance sheet - Parent" xfId="39487"/>
    <cellStyle name="Indata 3 3 8 3" xfId="6207"/>
    <cellStyle name="Indata 3 3 8 3 2" xfId="17885"/>
    <cellStyle name="Indata 3 3 8 3 3" xfId="27074"/>
    <cellStyle name="Indata 3 3 8 3_Balance sheet - Parent" xfId="39488"/>
    <cellStyle name="Indata 3 3 8 4" xfId="6208"/>
    <cellStyle name="Indata 3 3 8 4 2" xfId="18304"/>
    <cellStyle name="Indata 3 3 8 4 3" xfId="27075"/>
    <cellStyle name="Indata 3 3 8 4_Balance sheet - Parent" xfId="39489"/>
    <cellStyle name="Indata 3 3 8 5" xfId="16508"/>
    <cellStyle name="Indata 3 3 8 6" xfId="27072"/>
    <cellStyle name="Indata 3 3 8_Balance sheet - Parent" xfId="39486"/>
    <cellStyle name="Indata 3 3 9" xfId="6209"/>
    <cellStyle name="Indata 3 3 9 2" xfId="6210"/>
    <cellStyle name="Indata 3 3 9 2 2" xfId="18646"/>
    <cellStyle name="Indata 3 3 9 2 3" xfId="27077"/>
    <cellStyle name="Indata 3 3 9 2_Balance sheet - Parent" xfId="39491"/>
    <cellStyle name="Indata 3 3 9 3" xfId="6211"/>
    <cellStyle name="Indata 3 3 9 3 2" xfId="18505"/>
    <cellStyle name="Indata 3 3 9 3 3" xfId="27078"/>
    <cellStyle name="Indata 3 3 9 3_Balance sheet - Parent" xfId="39492"/>
    <cellStyle name="Indata 3 3 9 4" xfId="6212"/>
    <cellStyle name="Indata 3 3 9 4 2" xfId="18359"/>
    <cellStyle name="Indata 3 3 9 4 3" xfId="27079"/>
    <cellStyle name="Indata 3 3 9 4_Balance sheet - Parent" xfId="39493"/>
    <cellStyle name="Indata 3 3 9 5" xfId="16557"/>
    <cellStyle name="Indata 3 3 9 6" xfId="27076"/>
    <cellStyle name="Indata 3 3 9_Balance sheet - Parent" xfId="39490"/>
    <cellStyle name="Indata 3 3_Balance sheet - Parent" xfId="39442"/>
    <cellStyle name="Indata 3 4" xfId="6213"/>
    <cellStyle name="Indata 3 4 2" xfId="6214"/>
    <cellStyle name="Indata 3 4 2 2" xfId="6215"/>
    <cellStyle name="Indata 3 4 2 2 2" xfId="6216"/>
    <cellStyle name="Indata 3 4 2 2 2 2" xfId="17772"/>
    <cellStyle name="Indata 3 4 2 2 2 3" xfId="27083"/>
    <cellStyle name="Indata 3 4 2 2 2_Balance sheet - Parent" xfId="39497"/>
    <cellStyle name="Indata 3 4 2 2 3" xfId="6217"/>
    <cellStyle name="Indata 3 4 2 2 3 2" xfId="17881"/>
    <cellStyle name="Indata 3 4 2 2 3 3" xfId="27084"/>
    <cellStyle name="Indata 3 4 2 2 3_Balance sheet - Parent" xfId="39498"/>
    <cellStyle name="Indata 3 4 2 2 4" xfId="13221"/>
    <cellStyle name="Indata 3 4 2 2 5" xfId="27082"/>
    <cellStyle name="Indata 3 4 2 2_Balance sheet - Parent" xfId="39496"/>
    <cellStyle name="Indata 3 4 2 3" xfId="12101"/>
    <cellStyle name="Indata 3 4 2 4" xfId="27081"/>
    <cellStyle name="Indata 3 4 2_Balance sheet - Parent" xfId="39495"/>
    <cellStyle name="Indata 3 4 3" xfId="6218"/>
    <cellStyle name="Indata 3 4 3 2" xfId="6219"/>
    <cellStyle name="Indata 3 4 3 2 2" xfId="17141"/>
    <cellStyle name="Indata 3 4 3 2 3" xfId="27086"/>
    <cellStyle name="Indata 3 4 3 2_Balance sheet - Parent" xfId="39500"/>
    <cellStyle name="Indata 3 4 3 3" xfId="6220"/>
    <cellStyle name="Indata 3 4 3 3 2" xfId="18911"/>
    <cellStyle name="Indata 3 4 3 3 3" xfId="27087"/>
    <cellStyle name="Indata 3 4 3 3_Balance sheet - Parent" xfId="39501"/>
    <cellStyle name="Indata 3 4 3 4" xfId="13220"/>
    <cellStyle name="Indata 3 4 3 5" xfId="27085"/>
    <cellStyle name="Indata 3 4 3_Balance sheet - Parent" xfId="39499"/>
    <cellStyle name="Indata 3 4 4" xfId="12100"/>
    <cellStyle name="Indata 3 4 5" xfId="27080"/>
    <cellStyle name="Indata 3 4_Balance sheet - Parent" xfId="39494"/>
    <cellStyle name="Indata 3 5" xfId="6221"/>
    <cellStyle name="Indata 3 5 2" xfId="6222"/>
    <cellStyle name="Indata 3 5 2 2" xfId="6223"/>
    <cellStyle name="Indata 3 5 2 2 2" xfId="17142"/>
    <cellStyle name="Indata 3 5 2 2 3" xfId="27090"/>
    <cellStyle name="Indata 3 5 2 2_Balance sheet - Parent" xfId="39504"/>
    <cellStyle name="Indata 3 5 2 3" xfId="6224"/>
    <cellStyle name="Indata 3 5 2 3 2" xfId="17189"/>
    <cellStyle name="Indata 3 5 2 3 3" xfId="27091"/>
    <cellStyle name="Indata 3 5 2 3_Balance sheet - Parent" xfId="39505"/>
    <cellStyle name="Indata 3 5 2 4" xfId="13533"/>
    <cellStyle name="Indata 3 5 2 5" xfId="27089"/>
    <cellStyle name="Indata 3 5 2_Balance sheet - Parent" xfId="39503"/>
    <cellStyle name="Indata 3 5 3" xfId="6225"/>
    <cellStyle name="Indata 3 5 3 2" xfId="6226"/>
    <cellStyle name="Indata 3 5 3 2 2" xfId="4807"/>
    <cellStyle name="Indata 3 5 3 2 3" xfId="27093"/>
    <cellStyle name="Indata 3 5 3 3" xfId="13532"/>
    <cellStyle name="Indata 3 5 3 4" xfId="4806"/>
    <cellStyle name="Indata 3 5 3 5" xfId="27092"/>
    <cellStyle name="Indata 3 5 4" xfId="6227"/>
    <cellStyle name="Indata 3 5 4 2" xfId="4808"/>
    <cellStyle name="Indata 3 5 4 3" xfId="27094"/>
    <cellStyle name="Indata 3 5 5" xfId="12102"/>
    <cellStyle name="Indata 3 5 6" xfId="27088"/>
    <cellStyle name="Indata 3 5_Balance sheet - Parent" xfId="39502"/>
    <cellStyle name="Indata 3 6" xfId="6228"/>
    <cellStyle name="Indata 3 6 2" xfId="6229"/>
    <cellStyle name="Indata 3 6 2 2" xfId="6230"/>
    <cellStyle name="Indata 3 6 2 2 2" xfId="18815"/>
    <cellStyle name="Indata 3 6 2 2 3" xfId="27097"/>
    <cellStyle name="Indata 3 6 2 2_Balance sheet - Parent" xfId="39508"/>
    <cellStyle name="Indata 3 6 2 3" xfId="6231"/>
    <cellStyle name="Indata 3 6 2 3 2" xfId="18486"/>
    <cellStyle name="Indata 3 6 2 3 3" xfId="27098"/>
    <cellStyle name="Indata 3 6 2 3_Balance sheet - Parent" xfId="39509"/>
    <cellStyle name="Indata 3 6 2 4" xfId="13222"/>
    <cellStyle name="Indata 3 6 2 5" xfId="27096"/>
    <cellStyle name="Indata 3 6 2_Balance sheet - Parent" xfId="39507"/>
    <cellStyle name="Indata 3 6 3" xfId="12103"/>
    <cellStyle name="Indata 3 6 4" xfId="27095"/>
    <cellStyle name="Indata 3 6_Balance sheet - Parent" xfId="39506"/>
    <cellStyle name="Indata 3 7" xfId="6232"/>
    <cellStyle name="Indata 3 7 2" xfId="6233"/>
    <cellStyle name="Indata 3 7 2 2" xfId="6234"/>
    <cellStyle name="Indata 3 7 2 2 2" xfId="18816"/>
    <cellStyle name="Indata 3 7 2 2 3" xfId="27101"/>
    <cellStyle name="Indata 3 7 2 2_Balance sheet - Parent" xfId="39512"/>
    <cellStyle name="Indata 3 7 2 3" xfId="6235"/>
    <cellStyle name="Indata 3 7 2 3 2" xfId="18947"/>
    <cellStyle name="Indata 3 7 2 3 3" xfId="27102"/>
    <cellStyle name="Indata 3 7 2 3_Balance sheet - Parent" xfId="39513"/>
    <cellStyle name="Indata 3 7 2 4" xfId="13223"/>
    <cellStyle name="Indata 3 7 2 5" xfId="27100"/>
    <cellStyle name="Indata 3 7 2_Balance sheet - Parent" xfId="39511"/>
    <cellStyle name="Indata 3 7 3" xfId="12104"/>
    <cellStyle name="Indata 3 7 4" xfId="27099"/>
    <cellStyle name="Indata 3 7_Balance sheet - Parent" xfId="39510"/>
    <cellStyle name="Indata 3 8" xfId="6236"/>
    <cellStyle name="Indata 3 8 2" xfId="6237"/>
    <cellStyle name="Indata 3 8 2 2" xfId="6238"/>
    <cellStyle name="Indata 3 8 2 2 2" xfId="17757"/>
    <cellStyle name="Indata 3 8 2 2 3" xfId="27105"/>
    <cellStyle name="Indata 3 8 2 2_Balance sheet - Parent" xfId="39516"/>
    <cellStyle name="Indata 3 8 2 3" xfId="6239"/>
    <cellStyle name="Indata 3 8 2 3 2" xfId="17190"/>
    <cellStyle name="Indata 3 8 2 3 3" xfId="27106"/>
    <cellStyle name="Indata 3 8 2 3_Balance sheet - Parent" xfId="39517"/>
    <cellStyle name="Indata 3 8 2 4" xfId="13224"/>
    <cellStyle name="Indata 3 8 2 5" xfId="27104"/>
    <cellStyle name="Indata 3 8 2_Balance sheet - Parent" xfId="39515"/>
    <cellStyle name="Indata 3 8 3" xfId="12105"/>
    <cellStyle name="Indata 3 8 4" xfId="27103"/>
    <cellStyle name="Indata 3 8_Balance sheet - Parent" xfId="39514"/>
    <cellStyle name="Indata 3 9" xfId="6240"/>
    <cellStyle name="Indata 3 9 2" xfId="6241"/>
    <cellStyle name="Indata 3 9 2 2" xfId="13225"/>
    <cellStyle name="Indata 3 9 2 3" xfId="27108"/>
    <cellStyle name="Indata 3 9 2_Balance sheet - Parent" xfId="39519"/>
    <cellStyle name="Indata 3 9 3" xfId="6242"/>
    <cellStyle name="Indata 3 9 3 2" xfId="18504"/>
    <cellStyle name="Indata 3 9 3 3" xfId="27109"/>
    <cellStyle name="Indata 3 9 3_Balance sheet - Parent" xfId="39520"/>
    <cellStyle name="Indata 3 9 4" xfId="6243"/>
    <cellStyle name="Indata 3 9 4 2" xfId="18172"/>
    <cellStyle name="Indata 3 9 4 3" xfId="27110"/>
    <cellStyle name="Indata 3 9 4_Balance sheet - Parent" xfId="39521"/>
    <cellStyle name="Indata 3 9 5" xfId="12106"/>
    <cellStyle name="Indata 3 9 6" xfId="27107"/>
    <cellStyle name="Indata 3 9_Balance sheet - Parent" xfId="39518"/>
    <cellStyle name="Indata 3_Balance sheet - Parent" xfId="39385"/>
    <cellStyle name="Indata 4" xfId="6244"/>
    <cellStyle name="Indata 4 10" xfId="6245"/>
    <cellStyle name="Indata 4 10 2" xfId="6246"/>
    <cellStyle name="Indata 4 10 2 2" xfId="17810"/>
    <cellStyle name="Indata 4 10 2 3" xfId="27113"/>
    <cellStyle name="Indata 4 10 2_Balance sheet - Parent" xfId="39524"/>
    <cellStyle name="Indata 4 10 3" xfId="6247"/>
    <cellStyle name="Indata 4 10 3 2" xfId="17714"/>
    <cellStyle name="Indata 4 10 3 3" xfId="27114"/>
    <cellStyle name="Indata 4 10 3_Balance sheet - Parent" xfId="39525"/>
    <cellStyle name="Indata 4 10 4" xfId="6248"/>
    <cellStyle name="Indata 4 10 4 2" xfId="18338"/>
    <cellStyle name="Indata 4 10 4 3" xfId="27115"/>
    <cellStyle name="Indata 4 10 4_Balance sheet - Parent" xfId="39526"/>
    <cellStyle name="Indata 4 10 5" xfId="16537"/>
    <cellStyle name="Indata 4 10 6" xfId="27112"/>
    <cellStyle name="Indata 4 10_Balance sheet - Parent" xfId="39523"/>
    <cellStyle name="Indata 4 11" xfId="6249"/>
    <cellStyle name="Indata 4 11 2" xfId="6250"/>
    <cellStyle name="Indata 4 11 2 2" xfId="17114"/>
    <cellStyle name="Indata 4 11 2 3" xfId="27117"/>
    <cellStyle name="Indata 4 11 2_Balance sheet - Parent" xfId="39528"/>
    <cellStyle name="Indata 4 11 3" xfId="6251"/>
    <cellStyle name="Indata 4 11 3 2" xfId="18596"/>
    <cellStyle name="Indata 4 11 3 3" xfId="27118"/>
    <cellStyle name="Indata 4 11 3_Balance sheet - Parent" xfId="39529"/>
    <cellStyle name="Indata 4 11 4" xfId="6252"/>
    <cellStyle name="Indata 4 11 4 2" xfId="18388"/>
    <cellStyle name="Indata 4 11 4 3" xfId="27119"/>
    <cellStyle name="Indata 4 11 4_Balance sheet - Parent" xfId="39530"/>
    <cellStyle name="Indata 4 11 5" xfId="16586"/>
    <cellStyle name="Indata 4 11 6" xfId="27116"/>
    <cellStyle name="Indata 4 11_Balance sheet - Parent" xfId="39527"/>
    <cellStyle name="Indata 4 12" xfId="6253"/>
    <cellStyle name="Indata 4 12 2" xfId="6254"/>
    <cellStyle name="Indata 4 12 2 2" xfId="17195"/>
    <cellStyle name="Indata 4 12 2 3" xfId="27121"/>
    <cellStyle name="Indata 4 12 2_Balance sheet - Parent" xfId="39532"/>
    <cellStyle name="Indata 4 12 3" xfId="6255"/>
    <cellStyle name="Indata 4 12 3 2" xfId="19043"/>
    <cellStyle name="Indata 4 12 3 3" xfId="27122"/>
    <cellStyle name="Indata 4 12 3_Balance sheet - Parent" xfId="39533"/>
    <cellStyle name="Indata 4 12 4" xfId="16638"/>
    <cellStyle name="Indata 4 12 5" xfId="27120"/>
    <cellStyle name="Indata 4 12_Balance sheet - Parent" xfId="39531"/>
    <cellStyle name="Indata 4 13" xfId="12107"/>
    <cellStyle name="Indata 4 14" xfId="27111"/>
    <cellStyle name="Indata 4 2" xfId="6256"/>
    <cellStyle name="Indata 4 2 2" xfId="6257"/>
    <cellStyle name="Indata 4 2 2 2" xfId="6258"/>
    <cellStyle name="Indata 4 2 2 2 2" xfId="6259"/>
    <cellStyle name="Indata 4 2 2 2 2 2" xfId="18773"/>
    <cellStyle name="Indata 4 2 2 2 2 3" xfId="27126"/>
    <cellStyle name="Indata 4 2 2 2 2_Balance sheet - Parent" xfId="39537"/>
    <cellStyle name="Indata 4 2 2 2 3" xfId="6260"/>
    <cellStyle name="Indata 4 2 2 2 3 2" xfId="18709"/>
    <cellStyle name="Indata 4 2 2 2 3 3" xfId="27127"/>
    <cellStyle name="Indata 4 2 2 2 3_Balance sheet - Parent" xfId="39538"/>
    <cellStyle name="Indata 4 2 2 2 4" xfId="13228"/>
    <cellStyle name="Indata 4 2 2 2 5" xfId="27125"/>
    <cellStyle name="Indata 4 2 2 2_Balance sheet - Parent" xfId="39536"/>
    <cellStyle name="Indata 4 2 2 3" xfId="12109"/>
    <cellStyle name="Indata 4 2 2 4" xfId="27124"/>
    <cellStyle name="Indata 4 2 2_Balance sheet - Parent" xfId="39535"/>
    <cellStyle name="Indata 4 2 3" xfId="6261"/>
    <cellStyle name="Indata 4 2 3 2" xfId="6262"/>
    <cellStyle name="Indata 4 2 3 2 2" xfId="17558"/>
    <cellStyle name="Indata 4 2 3 2 3" xfId="27129"/>
    <cellStyle name="Indata 4 2 3 2_Balance sheet - Parent" xfId="39540"/>
    <cellStyle name="Indata 4 2 3 3" xfId="6263"/>
    <cellStyle name="Indata 4 2 3 3 2" xfId="19011"/>
    <cellStyle name="Indata 4 2 3 3 3" xfId="27130"/>
    <cellStyle name="Indata 4 2 3 3_Balance sheet - Parent" xfId="39541"/>
    <cellStyle name="Indata 4 2 3 4" xfId="13227"/>
    <cellStyle name="Indata 4 2 3 5" xfId="27128"/>
    <cellStyle name="Indata 4 2 3_Balance sheet - Parent" xfId="39539"/>
    <cellStyle name="Indata 4 2 4" xfId="12108"/>
    <cellStyle name="Indata 4 2 5" xfId="27123"/>
    <cellStyle name="Indata 4 2_Balance sheet - Parent" xfId="39534"/>
    <cellStyle name="Indata 4 3" xfId="6264"/>
    <cellStyle name="Indata 4 3 2" xfId="6265"/>
    <cellStyle name="Indata 4 3 2 2" xfId="6266"/>
    <cellStyle name="Indata 4 3 2 2 2" xfId="6267"/>
    <cellStyle name="Indata 4 3 2 2 2 2" xfId="18774"/>
    <cellStyle name="Indata 4 3 2 2 2 3" xfId="27134"/>
    <cellStyle name="Indata 4 3 2 2 2_Balance sheet - Parent" xfId="39545"/>
    <cellStyle name="Indata 4 3 2 2 3" xfId="6268"/>
    <cellStyle name="Indata 4 3 2 2 3 2" xfId="18149"/>
    <cellStyle name="Indata 4 3 2 2 3 3" xfId="27135"/>
    <cellStyle name="Indata 4 3 2 2 3_Balance sheet - Parent" xfId="39546"/>
    <cellStyle name="Indata 4 3 2 2 4" xfId="13230"/>
    <cellStyle name="Indata 4 3 2 2 5" xfId="27133"/>
    <cellStyle name="Indata 4 3 2 2_Balance sheet - Parent" xfId="39544"/>
    <cellStyle name="Indata 4 3 2 3" xfId="12111"/>
    <cellStyle name="Indata 4 3 2 4" xfId="27132"/>
    <cellStyle name="Indata 4 3 2_Balance sheet - Parent" xfId="39543"/>
    <cellStyle name="Indata 4 3 3" xfId="6269"/>
    <cellStyle name="Indata 4 3 3 2" xfId="6270"/>
    <cellStyle name="Indata 4 3 3 2 2" xfId="17003"/>
    <cellStyle name="Indata 4 3 3 2 3" xfId="27137"/>
    <cellStyle name="Indata 4 3 3 2_Balance sheet - Parent" xfId="39548"/>
    <cellStyle name="Indata 4 3 3 3" xfId="6271"/>
    <cellStyle name="Indata 4 3 3 3 2" xfId="18994"/>
    <cellStyle name="Indata 4 3 3 3 3" xfId="27138"/>
    <cellStyle name="Indata 4 3 3 3_Balance sheet - Parent" xfId="39549"/>
    <cellStyle name="Indata 4 3 3 4" xfId="13229"/>
    <cellStyle name="Indata 4 3 3 5" xfId="27136"/>
    <cellStyle name="Indata 4 3 3_Balance sheet - Parent" xfId="39547"/>
    <cellStyle name="Indata 4 3 4" xfId="12110"/>
    <cellStyle name="Indata 4 3 5" xfId="27131"/>
    <cellStyle name="Indata 4 3_Balance sheet - Parent" xfId="39542"/>
    <cellStyle name="Indata 4 4" xfId="6272"/>
    <cellStyle name="Indata 4 4 2" xfId="6273"/>
    <cellStyle name="Indata 4 4 2 2" xfId="6274"/>
    <cellStyle name="Indata 4 4 2 2 2" xfId="6275"/>
    <cellStyle name="Indata 4 4 2 2 2 2" xfId="18162"/>
    <cellStyle name="Indata 4 4 2 2 2 3" xfId="27142"/>
    <cellStyle name="Indata 4 4 2 2 2_Balance sheet - Parent" xfId="39553"/>
    <cellStyle name="Indata 4 4 2 2 3" xfId="6276"/>
    <cellStyle name="Indata 4 4 2 2 3 2" xfId="17520"/>
    <cellStyle name="Indata 4 4 2 2 3 3" xfId="27143"/>
    <cellStyle name="Indata 4 4 2 2 3_Balance sheet - Parent" xfId="39554"/>
    <cellStyle name="Indata 4 4 2 2 4" xfId="13232"/>
    <cellStyle name="Indata 4 4 2 2 5" xfId="27141"/>
    <cellStyle name="Indata 4 4 2 2_Balance sheet - Parent" xfId="39552"/>
    <cellStyle name="Indata 4 4 2 3" xfId="12113"/>
    <cellStyle name="Indata 4 4 2 4" xfId="27140"/>
    <cellStyle name="Indata 4 4 2_Balance sheet - Parent" xfId="39551"/>
    <cellStyle name="Indata 4 4 3" xfId="6277"/>
    <cellStyle name="Indata 4 4 3 2" xfId="6278"/>
    <cellStyle name="Indata 4 4 3 2 2" xfId="17143"/>
    <cellStyle name="Indata 4 4 3 2 3" xfId="27145"/>
    <cellStyle name="Indata 4 4 3 2_Balance sheet - Parent" xfId="39556"/>
    <cellStyle name="Indata 4 4 3 3" xfId="6279"/>
    <cellStyle name="Indata 4 4 3 3 2" xfId="19088"/>
    <cellStyle name="Indata 4 4 3 3 3" xfId="27146"/>
    <cellStyle name="Indata 4 4 3 3_Balance sheet - Parent" xfId="39557"/>
    <cellStyle name="Indata 4 4 3 4" xfId="13231"/>
    <cellStyle name="Indata 4 4 3 5" xfId="27144"/>
    <cellStyle name="Indata 4 4 3_Balance sheet - Parent" xfId="39555"/>
    <cellStyle name="Indata 4 4 4" xfId="12112"/>
    <cellStyle name="Indata 4 4 5" xfId="27139"/>
    <cellStyle name="Indata 4 4_Balance sheet - Parent" xfId="39550"/>
    <cellStyle name="Indata 4 5" xfId="6280"/>
    <cellStyle name="Indata 4 5 2" xfId="6281"/>
    <cellStyle name="Indata 4 5 2 2" xfId="6282"/>
    <cellStyle name="Indata 4 5 2 2 2" xfId="18734"/>
    <cellStyle name="Indata 4 5 2 2 3" xfId="27149"/>
    <cellStyle name="Indata 4 5 2 2_Balance sheet - Parent" xfId="39560"/>
    <cellStyle name="Indata 4 5 2 3" xfId="6283"/>
    <cellStyle name="Indata 4 5 2 3 2" xfId="18561"/>
    <cellStyle name="Indata 4 5 2 3 3" xfId="27150"/>
    <cellStyle name="Indata 4 5 2 3_Balance sheet - Parent" xfId="39561"/>
    <cellStyle name="Indata 4 5 2 4" xfId="13233"/>
    <cellStyle name="Indata 4 5 2 5" xfId="27148"/>
    <cellStyle name="Indata 4 5 2_Balance sheet - Parent" xfId="39559"/>
    <cellStyle name="Indata 4 5 3" xfId="12114"/>
    <cellStyle name="Indata 4 5 4" xfId="27147"/>
    <cellStyle name="Indata 4 5_Balance sheet - Parent" xfId="39558"/>
    <cellStyle name="Indata 4 6" xfId="6284"/>
    <cellStyle name="Indata 4 6 2" xfId="6285"/>
    <cellStyle name="Indata 4 6 2 2" xfId="6286"/>
    <cellStyle name="Indata 4 6 2 2 2" xfId="18814"/>
    <cellStyle name="Indata 4 6 2 2 3" xfId="27153"/>
    <cellStyle name="Indata 4 6 2 2_Balance sheet - Parent" xfId="39564"/>
    <cellStyle name="Indata 4 6 2 3" xfId="6287"/>
    <cellStyle name="Indata 4 6 2 3 2" xfId="19087"/>
    <cellStyle name="Indata 4 6 2 3 3" xfId="27154"/>
    <cellStyle name="Indata 4 6 2 3_Balance sheet - Parent" xfId="39565"/>
    <cellStyle name="Indata 4 6 2 4" xfId="13234"/>
    <cellStyle name="Indata 4 6 2 5" xfId="27152"/>
    <cellStyle name="Indata 4 6 2_Balance sheet - Parent" xfId="39563"/>
    <cellStyle name="Indata 4 6 3" xfId="12115"/>
    <cellStyle name="Indata 4 6 4" xfId="27151"/>
    <cellStyle name="Indata 4 6_Balance sheet - Parent" xfId="39562"/>
    <cellStyle name="Indata 4 7" xfId="6288"/>
    <cellStyle name="Indata 4 7 2" xfId="6289"/>
    <cellStyle name="Indata 4 7 2 2" xfId="6290"/>
    <cellStyle name="Indata 4 7 2 2 2" xfId="17144"/>
    <cellStyle name="Indata 4 7 2 2 3" xfId="27157"/>
    <cellStyle name="Indata 4 7 2 2_Balance sheet - Parent" xfId="39568"/>
    <cellStyle name="Indata 4 7 2 3" xfId="6291"/>
    <cellStyle name="Indata 4 7 2 3 2" xfId="18865"/>
    <cellStyle name="Indata 4 7 2 3 3" xfId="27158"/>
    <cellStyle name="Indata 4 7 2 3_Balance sheet - Parent" xfId="39569"/>
    <cellStyle name="Indata 4 7 2 4" xfId="13235"/>
    <cellStyle name="Indata 4 7 2 5" xfId="27156"/>
    <cellStyle name="Indata 4 7 2_Balance sheet - Parent" xfId="39567"/>
    <cellStyle name="Indata 4 7 3" xfId="12116"/>
    <cellStyle name="Indata 4 7 4" xfId="27155"/>
    <cellStyle name="Indata 4 7_Balance sheet - Parent" xfId="39566"/>
    <cellStyle name="Indata 4 8" xfId="6292"/>
    <cellStyle name="Indata 4 8 2" xfId="6293"/>
    <cellStyle name="Indata 4 8 2 2" xfId="18442"/>
    <cellStyle name="Indata 4 8 2 3" xfId="27160"/>
    <cellStyle name="Indata 4 8 2_Balance sheet - Parent" xfId="39571"/>
    <cellStyle name="Indata 4 8 3" xfId="6294"/>
    <cellStyle name="Indata 4 8 3 2" xfId="19105"/>
    <cellStyle name="Indata 4 8 3 3" xfId="27161"/>
    <cellStyle name="Indata 4 8 3_Balance sheet - Parent" xfId="39572"/>
    <cellStyle name="Indata 4 8 4" xfId="6295"/>
    <cellStyle name="Indata 4 8 4 2" xfId="18229"/>
    <cellStyle name="Indata 4 8 4 3" xfId="27162"/>
    <cellStyle name="Indata 4 8 4_Balance sheet - Parent" xfId="39573"/>
    <cellStyle name="Indata 4 8 5" xfId="13226"/>
    <cellStyle name="Indata 4 8 6" xfId="27159"/>
    <cellStyle name="Indata 4 8_Balance sheet - Parent" xfId="39570"/>
    <cellStyle name="Indata 4 9" xfId="6296"/>
    <cellStyle name="Indata 4 9 2" xfId="6297"/>
    <cellStyle name="Indata 4 9 2 2" xfId="17642"/>
    <cellStyle name="Indata 4 9 2 3" xfId="27164"/>
    <cellStyle name="Indata 4 9 2_Balance sheet - Parent" xfId="39575"/>
    <cellStyle name="Indata 4 9 3" xfId="6298"/>
    <cellStyle name="Indata 4 9 3 2" xfId="17626"/>
    <cellStyle name="Indata 4 9 3 3" xfId="27165"/>
    <cellStyle name="Indata 4 9 3_Balance sheet - Parent" xfId="39576"/>
    <cellStyle name="Indata 4 9 4" xfId="6299"/>
    <cellStyle name="Indata 4 9 4 2" xfId="18283"/>
    <cellStyle name="Indata 4 9 4 3" xfId="27166"/>
    <cellStyle name="Indata 4 9 4_Balance sheet - Parent" xfId="39577"/>
    <cellStyle name="Indata 4 9 5" xfId="16488"/>
    <cellStyle name="Indata 4 9 6" xfId="27163"/>
    <cellStyle name="Indata 4 9_Balance sheet - Parent" xfId="39574"/>
    <cellStyle name="Indata 4_Balance sheet - Parent" xfId="39522"/>
    <cellStyle name="Indata 5" xfId="6300"/>
    <cellStyle name="Indata 5 2" xfId="6301"/>
    <cellStyle name="Indata 5 2 2" xfId="4086"/>
    <cellStyle name="Indata 5 2 3" xfId="27168"/>
    <cellStyle name="Indata 5 3" xfId="6302"/>
    <cellStyle name="Indata 5 3 2" xfId="27169"/>
    <cellStyle name="Indata 5 4" xfId="13531"/>
    <cellStyle name="Indata 5 5" xfId="4085"/>
    <cellStyle name="Indata 5 6" xfId="27167"/>
    <cellStyle name="Indata 6" xfId="26965"/>
    <cellStyle name="Indata_Balance sheet - Parent" xfId="39383"/>
    <cellStyle name="Inmatning" xfId="6303"/>
    <cellStyle name="Inmatning 2" xfId="12117"/>
    <cellStyle name="Inmatning 3" xfId="27170"/>
    <cellStyle name="Inmatning_Balance sheet - Parent" xfId="39578"/>
    <cellStyle name="Input [yellow]" xfId="6305"/>
    <cellStyle name="Input [yellow] 2" xfId="6306"/>
    <cellStyle name="Input [yellow] 2 2" xfId="6307"/>
    <cellStyle name="Input [yellow] 2 2 2" xfId="16861"/>
    <cellStyle name="Input [yellow] 2 2 3" xfId="27174"/>
    <cellStyle name="Input [yellow] 2 2_Balance sheet - Parent" xfId="39581"/>
    <cellStyle name="Input [yellow] 2 3" xfId="12120"/>
    <cellStyle name="Input [yellow] 2 4" xfId="27173"/>
    <cellStyle name="Input [yellow] 2_Balance sheet - Parent" xfId="39580"/>
    <cellStyle name="Input [yellow] 3" xfId="6308"/>
    <cellStyle name="Input [yellow] 3 2" xfId="16737"/>
    <cellStyle name="Input [yellow] 3 3" xfId="27175"/>
    <cellStyle name="Input [yellow] 3_Balance sheet - Parent" xfId="39582"/>
    <cellStyle name="Input [yellow] 4" xfId="12119"/>
    <cellStyle name="Input [yellow] 5" xfId="27172"/>
    <cellStyle name="Input [yellow]_Balance sheet - Parent" xfId="39579"/>
    <cellStyle name="Input 10" xfId="6309"/>
    <cellStyle name="Input 10 2" xfId="4087"/>
    <cellStyle name="Input 10 3" xfId="27176"/>
    <cellStyle name="Input 11" xfId="6310"/>
    <cellStyle name="Input 11 2" xfId="4088"/>
    <cellStyle name="Input 11 3" xfId="27177"/>
    <cellStyle name="Input 12" xfId="6311"/>
    <cellStyle name="Input 12 2" xfId="4089"/>
    <cellStyle name="Input 12 3" xfId="27178"/>
    <cellStyle name="Input 13" xfId="6312"/>
    <cellStyle name="Input 13 2" xfId="27179"/>
    <cellStyle name="Input 14" xfId="12118"/>
    <cellStyle name="Input 15" xfId="4828"/>
    <cellStyle name="Input 16" xfId="16750"/>
    <cellStyle name="Input 17" xfId="27171"/>
    <cellStyle name="Input 18" xfId="21143"/>
    <cellStyle name="Input 2" xfId="6313"/>
    <cellStyle name="Input 2 2" xfId="6314"/>
    <cellStyle name="Input 2 2 2" xfId="6315"/>
    <cellStyle name="Input 2 2 2 2" xfId="6316"/>
    <cellStyle name="Input 2 2 2 2 2" xfId="17993"/>
    <cellStyle name="Input 2 2 2 2 3" xfId="27183"/>
    <cellStyle name="Input 2 2 2 2_Balance sheet - Parent" xfId="39586"/>
    <cellStyle name="Input 2 2 2 3" xfId="6317"/>
    <cellStyle name="Input 2 2 2 3 2" xfId="18950"/>
    <cellStyle name="Input 2 2 2 3 3" xfId="27184"/>
    <cellStyle name="Input 2 2 2 3_Balance sheet - Parent" xfId="39587"/>
    <cellStyle name="Input 2 2 2 4" xfId="13237"/>
    <cellStyle name="Input 2 2 2 5" xfId="27182"/>
    <cellStyle name="Input 2 2 2_Balance sheet - Parent" xfId="39585"/>
    <cellStyle name="Input 2 2 3" xfId="12122"/>
    <cellStyle name="Input 2 2 4" xfId="27181"/>
    <cellStyle name="Input 2 2_Balance sheet - Parent" xfId="39584"/>
    <cellStyle name="Input 2 3" xfId="6318"/>
    <cellStyle name="Input 2 3 2" xfId="6319"/>
    <cellStyle name="Input 2 3 2 2" xfId="17430"/>
    <cellStyle name="Input 2 3 2 3" xfId="27186"/>
    <cellStyle name="Input 2 3 2_Balance sheet - Parent" xfId="39589"/>
    <cellStyle name="Input 2 3 3" xfId="6320"/>
    <cellStyle name="Input 2 3 3 2" xfId="17290"/>
    <cellStyle name="Input 2 3 3 3" xfId="27187"/>
    <cellStyle name="Input 2 3 3_Balance sheet - Parent" xfId="39590"/>
    <cellStyle name="Input 2 3 4" xfId="13236"/>
    <cellStyle name="Input 2 3 5" xfId="27185"/>
    <cellStyle name="Input 2 3_Balance sheet - Parent" xfId="39588"/>
    <cellStyle name="Input 2 4" xfId="12121"/>
    <cellStyle name="Input 2 4 2" xfId="4090"/>
    <cellStyle name="Input 2 5" xfId="27180"/>
    <cellStyle name="Input 2_Balance sheet - Parent" xfId="39583"/>
    <cellStyle name="Input 3" xfId="6321"/>
    <cellStyle name="Input 3 2" xfId="6322"/>
    <cellStyle name="Input 3 2 2" xfId="4092"/>
    <cellStyle name="Input 3 2 3" xfId="27189"/>
    <cellStyle name="Input 3 3" xfId="6323"/>
    <cellStyle name="Input 3 3 2" xfId="27190"/>
    <cellStyle name="Input 3 4" xfId="12123"/>
    <cellStyle name="Input 3 5" xfId="4091"/>
    <cellStyle name="Input 3 6" xfId="27188"/>
    <cellStyle name="Input 3_Balance sheet - Parent" xfId="39591"/>
    <cellStyle name="Input 4" xfId="6324"/>
    <cellStyle name="Input 4 2" xfId="6325"/>
    <cellStyle name="Input 4 2 2" xfId="4809"/>
    <cellStyle name="Input 4 2 3" xfId="27192"/>
    <cellStyle name="Input 4 3" xfId="6326"/>
    <cellStyle name="Input 4 3 2" xfId="27193"/>
    <cellStyle name="Input 4 4" xfId="12124"/>
    <cellStyle name="Input 4 5" xfId="4093"/>
    <cellStyle name="Input 4 6" xfId="27191"/>
    <cellStyle name="Input 4_Balance sheet - Parent" xfId="39592"/>
    <cellStyle name="Input 5" xfId="6327"/>
    <cellStyle name="Input 5 2" xfId="4810"/>
    <cellStyle name="Input 5 3" xfId="27194"/>
    <cellStyle name="Input 6" xfId="6328"/>
    <cellStyle name="Input 6 2" xfId="4811"/>
    <cellStyle name="Input 6 3" xfId="27195"/>
    <cellStyle name="Input 7" xfId="6329"/>
    <cellStyle name="Input 7 2" xfId="4812"/>
    <cellStyle name="Input 7 3" xfId="27196"/>
    <cellStyle name="Input 8" xfId="6330"/>
    <cellStyle name="Input 8 2" xfId="4813"/>
    <cellStyle name="Input 8 3" xfId="27197"/>
    <cellStyle name="Input 9" xfId="6331"/>
    <cellStyle name="Input 9 2" xfId="4814"/>
    <cellStyle name="Input 9 3" xfId="27198"/>
    <cellStyle name="Input Cells" xfId="6332"/>
    <cellStyle name="Input Cells 2" xfId="6333"/>
    <cellStyle name="Input Cells 2 2" xfId="6334"/>
    <cellStyle name="Input Cells 2 2 2" xfId="16862"/>
    <cellStyle name="Input Cells 2 2 3" xfId="27201"/>
    <cellStyle name="Input Cells 2 2_Balance sheet - Parent" xfId="39595"/>
    <cellStyle name="Input Cells 2 3" xfId="12126"/>
    <cellStyle name="Input Cells 2 4" xfId="27200"/>
    <cellStyle name="Input Cells 2_Balance sheet - Parent" xfId="39594"/>
    <cellStyle name="Input Cells 3" xfId="6335"/>
    <cellStyle name="Input Cells 3 2" xfId="16738"/>
    <cellStyle name="Input Cells 3 3" xfId="27202"/>
    <cellStyle name="Input Cells 3_Balance sheet - Parent" xfId="39596"/>
    <cellStyle name="Input Cells 4" xfId="12125"/>
    <cellStyle name="Input Cells 5" xfId="27199"/>
    <cellStyle name="Input Cells_Balance sheet - Parent" xfId="39593"/>
    <cellStyle name="Input optional" xfId="6336"/>
    <cellStyle name="Input optional 2" xfId="6337"/>
    <cellStyle name="Input optional 2 2" xfId="4816"/>
    <cellStyle name="Input optional 2 3" xfId="27204"/>
    <cellStyle name="Input optional 3" xfId="6338"/>
    <cellStyle name="Input optional 3 2" xfId="27205"/>
    <cellStyle name="Input optional 4" xfId="12127"/>
    <cellStyle name="Input optional 5" xfId="4815"/>
    <cellStyle name="Input optional 6" xfId="27203"/>
    <cellStyle name="Input optional FVM!" xfId="6339"/>
    <cellStyle name="Input optional FVM! 2" xfId="6340"/>
    <cellStyle name="Input optional FVM! 2 2" xfId="4818"/>
    <cellStyle name="Input optional FVM! 2 3" xfId="27207"/>
    <cellStyle name="Input optional FVM! 3" xfId="6341"/>
    <cellStyle name="Input optional FVM! 3 2" xfId="27208"/>
    <cellStyle name="Input optional FVM! 4" xfId="12128"/>
    <cellStyle name="Input optional FVM! 5" xfId="4817"/>
    <cellStyle name="Input optional FVM! 6" xfId="27206"/>
    <cellStyle name="Input optional FVM!_Balance sheet - Parent" xfId="39598"/>
    <cellStyle name="Input optional_Balance sheet - Parent" xfId="39597"/>
    <cellStyle name="Input%" xfId="6342"/>
    <cellStyle name="Input% 2" xfId="4819"/>
    <cellStyle name="Input% 3" xfId="27209"/>
    <cellStyle name="inputDate" xfId="6343"/>
    <cellStyle name="InputDate 2" xfId="6344"/>
    <cellStyle name="InputDate 2 2" xfId="4821"/>
    <cellStyle name="InputDate 2 3" xfId="27211"/>
    <cellStyle name="inputDate 3" xfId="4820"/>
    <cellStyle name="inputDate 3 2" xfId="25915"/>
    <cellStyle name="inputDate 4" xfId="27210"/>
    <cellStyle name="InputDecimal" xfId="6345"/>
    <cellStyle name="InputDecimal 2" xfId="4822"/>
    <cellStyle name="InputDecimal 3" xfId="27212"/>
    <cellStyle name="inputExposure" xfId="6346"/>
    <cellStyle name="inputExposure 2" xfId="4823"/>
    <cellStyle name="inputExposure 2 2" xfId="25916"/>
    <cellStyle name="inputExposure 3" xfId="27213"/>
    <cellStyle name="inputMaturity" xfId="6347"/>
    <cellStyle name="inputMaturity 2" xfId="4414"/>
    <cellStyle name="inputMaturity 2 2" xfId="25777"/>
    <cellStyle name="inputMaturity 3" xfId="27214"/>
    <cellStyle name="inputParameterE" xfId="6348"/>
    <cellStyle name="inputParameterE 2" xfId="4410"/>
    <cellStyle name="inputParameterE 2 2" xfId="25775"/>
    <cellStyle name="inputParameterE 3" xfId="27215"/>
    <cellStyle name="inputPD" xfId="6349"/>
    <cellStyle name="inputPD 2" xfId="4589"/>
    <cellStyle name="inputPD 2 2" xfId="25839"/>
    <cellStyle name="inputPD 3" xfId="27216"/>
    <cellStyle name="inputPercentage" xfId="6350"/>
    <cellStyle name="inputPercentage 2" xfId="4824"/>
    <cellStyle name="inputPercentage 2 2" xfId="25917"/>
    <cellStyle name="inputPercentage 3" xfId="27217"/>
    <cellStyle name="inputPercentageL" xfId="6351"/>
    <cellStyle name="inputPercentageL 2" xfId="4411"/>
    <cellStyle name="inputPercentageL 2 2" xfId="25776"/>
    <cellStyle name="inputPercentageL 3" xfId="27218"/>
    <cellStyle name="inputPercentageS" xfId="6352"/>
    <cellStyle name="inputPercentageS 2" xfId="4590"/>
    <cellStyle name="inputPercentageS 2 2" xfId="25840"/>
    <cellStyle name="inputPercentageS 3" xfId="27219"/>
    <cellStyle name="Inputs" xfId="6353"/>
    <cellStyle name="Inputs 2" xfId="6354"/>
    <cellStyle name="Inputs 2 2" xfId="4412"/>
    <cellStyle name="Inputs 2 3" xfId="27221"/>
    <cellStyle name="Inputs 3" xfId="6355"/>
    <cellStyle name="Inputs 3 2" xfId="27222"/>
    <cellStyle name="Inputs 4" xfId="12129"/>
    <cellStyle name="Inputs 5" xfId="4825"/>
    <cellStyle name="Inputs 6" xfId="27220"/>
    <cellStyle name="Inputs FVM!" xfId="6356"/>
    <cellStyle name="Inputs FVM! 2" xfId="6357"/>
    <cellStyle name="Inputs FVM! 2 2" xfId="4826"/>
    <cellStyle name="Inputs FVM! 2 3" xfId="27224"/>
    <cellStyle name="Inputs FVM! 3" xfId="6358"/>
    <cellStyle name="Inputs FVM! 3 2" xfId="27225"/>
    <cellStyle name="Inputs FVM! 4" xfId="12130"/>
    <cellStyle name="Inputs FVM! 5" xfId="4591"/>
    <cellStyle name="Inputs FVM! 6" xfId="27223"/>
    <cellStyle name="Inputs FVM!_Balance sheet - Parent" xfId="39600"/>
    <cellStyle name="Inputs_Balance sheet - Parent" xfId="39599"/>
    <cellStyle name="inputSelection" xfId="6359"/>
    <cellStyle name="inputSelection 2" xfId="4592"/>
    <cellStyle name="inputSelection 2 2" xfId="25841"/>
    <cellStyle name="inputSelection 3" xfId="27226"/>
    <cellStyle name="inputText" xfId="6360"/>
    <cellStyle name="inputText 2" xfId="4827"/>
    <cellStyle name="inputText 2 2" xfId="25918"/>
    <cellStyle name="inputText 3" xfId="27227"/>
    <cellStyle name="InputValue" xfId="6361"/>
    <cellStyle name="InputValue 2" xfId="4413"/>
    <cellStyle name="InputValue 3" xfId="27228"/>
    <cellStyle name="Invoer" xfId="6362"/>
    <cellStyle name="Invoer 10" xfId="6363"/>
    <cellStyle name="Invoer 10 2" xfId="6364"/>
    <cellStyle name="Invoer 10 2 2" xfId="17899"/>
    <cellStyle name="Invoer 10 2 3" xfId="27231"/>
    <cellStyle name="Invoer 10 2_Balance sheet - Parent" xfId="39603"/>
    <cellStyle name="Invoer 10 3" xfId="6365"/>
    <cellStyle name="Invoer 10 3 2" xfId="19108"/>
    <cellStyle name="Invoer 10 3 3" xfId="27232"/>
    <cellStyle name="Invoer 10 3_Balance sheet - Parent" xfId="39604"/>
    <cellStyle name="Invoer 10 4" xfId="6366"/>
    <cellStyle name="Invoer 10 4 2" xfId="18171"/>
    <cellStyle name="Invoer 10 4 3" xfId="27233"/>
    <cellStyle name="Invoer 10 4_Balance sheet - Parent" xfId="39605"/>
    <cellStyle name="Invoer 10 5" xfId="13238"/>
    <cellStyle name="Invoer 10 6" xfId="27230"/>
    <cellStyle name="Invoer 10_Balance sheet - Parent" xfId="39602"/>
    <cellStyle name="Invoer 11" xfId="6367"/>
    <cellStyle name="Invoer 11 2" xfId="6368"/>
    <cellStyle name="Invoer 11 2 2" xfId="17821"/>
    <cellStyle name="Invoer 11 2 3" xfId="27235"/>
    <cellStyle name="Invoer 11 2_Balance sheet - Parent" xfId="39607"/>
    <cellStyle name="Invoer 11 3" xfId="6369"/>
    <cellStyle name="Invoer 11 3 2" xfId="17491"/>
    <cellStyle name="Invoer 11 3 3" xfId="27236"/>
    <cellStyle name="Invoer 11 3_Balance sheet - Parent" xfId="39608"/>
    <cellStyle name="Invoer 11 4" xfId="6370"/>
    <cellStyle name="Invoer 11 4 2" xfId="18189"/>
    <cellStyle name="Invoer 11 4 3" xfId="27237"/>
    <cellStyle name="Invoer 11 4_Balance sheet - Parent" xfId="39609"/>
    <cellStyle name="Invoer 11 5" xfId="16428"/>
    <cellStyle name="Invoer 11 6" xfId="27234"/>
    <cellStyle name="Invoer 11_Balance sheet - Parent" xfId="39606"/>
    <cellStyle name="Invoer 12" xfId="12131"/>
    <cellStyle name="Invoer 13" xfId="27229"/>
    <cellStyle name="Invoer 2" xfId="6371"/>
    <cellStyle name="Invoer 2 10" xfId="6372"/>
    <cellStyle name="Invoer 2 10 2" xfId="6373"/>
    <cellStyle name="Invoer 2 10 2 2" xfId="18651"/>
    <cellStyle name="Invoer 2 10 2 3" xfId="27240"/>
    <cellStyle name="Invoer 2 10 2_Balance sheet - Parent" xfId="39612"/>
    <cellStyle name="Invoer 2 10 3" xfId="6374"/>
    <cellStyle name="Invoer 2 10 3 2" xfId="18669"/>
    <cellStyle name="Invoer 2 10 3 3" xfId="27241"/>
    <cellStyle name="Invoer 2 10 3_Balance sheet - Parent" xfId="39613"/>
    <cellStyle name="Invoer 2 10 4" xfId="6375"/>
    <cellStyle name="Invoer 2 10 4 2" xfId="18177"/>
    <cellStyle name="Invoer 2 10 4 3" xfId="27242"/>
    <cellStyle name="Invoer 2 10 4_Balance sheet - Parent" xfId="39614"/>
    <cellStyle name="Invoer 2 10 5" xfId="16418"/>
    <cellStyle name="Invoer 2 10 6" xfId="27239"/>
    <cellStyle name="Invoer 2 10_Balance sheet - Parent" xfId="39611"/>
    <cellStyle name="Invoer 2 11" xfId="12132"/>
    <cellStyle name="Invoer 2 12" xfId="27238"/>
    <cellStyle name="Invoer 2 2" xfId="6376"/>
    <cellStyle name="Invoer 2 2 10" xfId="6377"/>
    <cellStyle name="Invoer 2 2 10 2" xfId="6378"/>
    <cellStyle name="Invoer 2 2 10 2 2" xfId="17400"/>
    <cellStyle name="Invoer 2 2 10 2 3" xfId="27245"/>
    <cellStyle name="Invoer 2 2 10 2_Balance sheet - Parent" xfId="39617"/>
    <cellStyle name="Invoer 2 2 10 3" xfId="6379"/>
    <cellStyle name="Invoer 2 2 10 3 2" xfId="19199"/>
    <cellStyle name="Invoer 2 2 10 3 3" xfId="27246"/>
    <cellStyle name="Invoer 2 2 10 3_Balance sheet - Parent" xfId="39618"/>
    <cellStyle name="Invoer 2 2 10 4" xfId="6380"/>
    <cellStyle name="Invoer 2 2 10 4 2" xfId="18365"/>
    <cellStyle name="Invoer 2 2 10 4 3" xfId="27247"/>
    <cellStyle name="Invoer 2 2 10 4_Balance sheet - Parent" xfId="39619"/>
    <cellStyle name="Invoer 2 2 10 5" xfId="16562"/>
    <cellStyle name="Invoer 2 2 10 6" xfId="27244"/>
    <cellStyle name="Invoer 2 2 10_Balance sheet - Parent" xfId="39616"/>
    <cellStyle name="Invoer 2 2 11" xfId="6381"/>
    <cellStyle name="Invoer 2 2 11 2" xfId="6382"/>
    <cellStyle name="Invoer 2 2 11 2 2" xfId="17120"/>
    <cellStyle name="Invoer 2 2 11 2 3" xfId="27249"/>
    <cellStyle name="Invoer 2 2 11 2_Balance sheet - Parent" xfId="39621"/>
    <cellStyle name="Invoer 2 2 11 3" xfId="6383"/>
    <cellStyle name="Invoer 2 2 11 3 2" xfId="18685"/>
    <cellStyle name="Invoer 2 2 11 3 3" xfId="27250"/>
    <cellStyle name="Invoer 2 2 11 3_Balance sheet - Parent" xfId="39622"/>
    <cellStyle name="Invoer 2 2 11 4" xfId="6384"/>
    <cellStyle name="Invoer 2 2 11 4 2" xfId="18417"/>
    <cellStyle name="Invoer 2 2 11 4 3" xfId="27251"/>
    <cellStyle name="Invoer 2 2 11 4_Balance sheet - Parent" xfId="39623"/>
    <cellStyle name="Invoer 2 2 11 5" xfId="16615"/>
    <cellStyle name="Invoer 2 2 11 6" xfId="27248"/>
    <cellStyle name="Invoer 2 2 11_Balance sheet - Parent" xfId="39620"/>
    <cellStyle name="Invoer 2 2 12" xfId="6385"/>
    <cellStyle name="Invoer 2 2 12 2" xfId="6386"/>
    <cellStyle name="Invoer 2 2 12 2 2" xfId="18828"/>
    <cellStyle name="Invoer 2 2 12 2 3" xfId="27253"/>
    <cellStyle name="Invoer 2 2 12 2_Balance sheet - Parent" xfId="39625"/>
    <cellStyle name="Invoer 2 2 12 3" xfId="6387"/>
    <cellStyle name="Invoer 2 2 12 3 2" xfId="18695"/>
    <cellStyle name="Invoer 2 2 12 3 3" xfId="27254"/>
    <cellStyle name="Invoer 2 2 12 3_Balance sheet - Parent" xfId="39626"/>
    <cellStyle name="Invoer 2 2 12 4" xfId="16665"/>
    <cellStyle name="Invoer 2 2 12 5" xfId="27252"/>
    <cellStyle name="Invoer 2 2 12_Balance sheet - Parent" xfId="39624"/>
    <cellStyle name="Invoer 2 2 13" xfId="12133"/>
    <cellStyle name="Invoer 2 2 14" xfId="27243"/>
    <cellStyle name="Invoer 2 2 2" xfId="6388"/>
    <cellStyle name="Invoer 2 2 2 2" xfId="6389"/>
    <cellStyle name="Invoer 2 2 2 2 2" xfId="6390"/>
    <cellStyle name="Invoer 2 2 2 2 2 2" xfId="6391"/>
    <cellStyle name="Invoer 2 2 2 2 2 2 2" xfId="18017"/>
    <cellStyle name="Invoer 2 2 2 2 2 2 3" xfId="27258"/>
    <cellStyle name="Invoer 2 2 2 2 2 2_Balance sheet - Parent" xfId="39630"/>
    <cellStyle name="Invoer 2 2 2 2 2 3" xfId="6392"/>
    <cellStyle name="Invoer 2 2 2 2 2 3 2" xfId="17606"/>
    <cellStyle name="Invoer 2 2 2 2 2 3 3" xfId="27259"/>
    <cellStyle name="Invoer 2 2 2 2 2 3_Balance sheet - Parent" xfId="39631"/>
    <cellStyle name="Invoer 2 2 2 2 2 4" xfId="13242"/>
    <cellStyle name="Invoer 2 2 2 2 2 5" xfId="27257"/>
    <cellStyle name="Invoer 2 2 2 2 2_Balance sheet - Parent" xfId="39629"/>
    <cellStyle name="Invoer 2 2 2 2 3" xfId="12135"/>
    <cellStyle name="Invoer 2 2 2 2 4" xfId="27256"/>
    <cellStyle name="Invoer 2 2 2 2_Balance sheet - Parent" xfId="39628"/>
    <cellStyle name="Invoer 2 2 2 3" xfId="6393"/>
    <cellStyle name="Invoer 2 2 2 3 2" xfId="6394"/>
    <cellStyle name="Invoer 2 2 2 3 2 2" xfId="17811"/>
    <cellStyle name="Invoer 2 2 2 3 2 3" xfId="27261"/>
    <cellStyle name="Invoer 2 2 2 3 2_Balance sheet - Parent" xfId="39633"/>
    <cellStyle name="Invoer 2 2 2 3 3" xfId="6395"/>
    <cellStyle name="Invoer 2 2 2 3 3 2" xfId="17852"/>
    <cellStyle name="Invoer 2 2 2 3 3 3" xfId="27262"/>
    <cellStyle name="Invoer 2 2 2 3 3_Balance sheet - Parent" xfId="39634"/>
    <cellStyle name="Invoer 2 2 2 3 4" xfId="13241"/>
    <cellStyle name="Invoer 2 2 2 3 5" xfId="27260"/>
    <cellStyle name="Invoer 2 2 2 3_Balance sheet - Parent" xfId="39632"/>
    <cellStyle name="Invoer 2 2 2 4" xfId="12134"/>
    <cellStyle name="Invoer 2 2 2 5" xfId="27255"/>
    <cellStyle name="Invoer 2 2 2_Balance sheet - Parent" xfId="39627"/>
    <cellStyle name="Invoer 2 2 3" xfId="6396"/>
    <cellStyle name="Invoer 2 2 3 2" xfId="6397"/>
    <cellStyle name="Invoer 2 2 3 2 2" xfId="6398"/>
    <cellStyle name="Invoer 2 2 3 2 2 2" xfId="6399"/>
    <cellStyle name="Invoer 2 2 3 2 2 2 2" xfId="17812"/>
    <cellStyle name="Invoer 2 2 3 2 2 2 3" xfId="27266"/>
    <cellStyle name="Invoer 2 2 3 2 2 2_Balance sheet - Parent" xfId="39638"/>
    <cellStyle name="Invoer 2 2 3 2 2 3" xfId="6400"/>
    <cellStyle name="Invoer 2 2 3 2 2 3 2" xfId="18951"/>
    <cellStyle name="Invoer 2 2 3 2 2 3 3" xfId="27267"/>
    <cellStyle name="Invoer 2 2 3 2 2 3_Balance sheet - Parent" xfId="39639"/>
    <cellStyle name="Invoer 2 2 3 2 2 4" xfId="13244"/>
    <cellStyle name="Invoer 2 2 3 2 2 5" xfId="27265"/>
    <cellStyle name="Invoer 2 2 3 2 2_Balance sheet - Parent" xfId="39637"/>
    <cellStyle name="Invoer 2 2 3 2 3" xfId="12137"/>
    <cellStyle name="Invoer 2 2 3 2 4" xfId="27264"/>
    <cellStyle name="Invoer 2 2 3 2_Balance sheet - Parent" xfId="39636"/>
    <cellStyle name="Invoer 2 2 3 3" xfId="6401"/>
    <cellStyle name="Invoer 2 2 3 3 2" xfId="6402"/>
    <cellStyle name="Invoer 2 2 3 3 2 2" xfId="17298"/>
    <cellStyle name="Invoer 2 2 3 3 2 3" xfId="27269"/>
    <cellStyle name="Invoer 2 2 3 3 2_Balance sheet - Parent" xfId="39641"/>
    <cellStyle name="Invoer 2 2 3 3 3" xfId="6403"/>
    <cellStyle name="Invoer 2 2 3 3 3 2" xfId="18460"/>
    <cellStyle name="Invoer 2 2 3 3 3 3" xfId="27270"/>
    <cellStyle name="Invoer 2 2 3 3 3_Balance sheet - Parent" xfId="39642"/>
    <cellStyle name="Invoer 2 2 3 3 4" xfId="13243"/>
    <cellStyle name="Invoer 2 2 3 3 5" xfId="27268"/>
    <cellStyle name="Invoer 2 2 3 3_Balance sheet - Parent" xfId="39640"/>
    <cellStyle name="Invoer 2 2 3 4" xfId="12136"/>
    <cellStyle name="Invoer 2 2 3 5" xfId="27263"/>
    <cellStyle name="Invoer 2 2 3_Balance sheet - Parent" xfId="39635"/>
    <cellStyle name="Invoer 2 2 4" xfId="6404"/>
    <cellStyle name="Invoer 2 2 4 2" xfId="6405"/>
    <cellStyle name="Invoer 2 2 4 2 2" xfId="6406"/>
    <cellStyle name="Invoer 2 2 4 2 2 2" xfId="6407"/>
    <cellStyle name="Invoer 2 2 4 2 2 2 2" xfId="17396"/>
    <cellStyle name="Invoer 2 2 4 2 2 2 3" xfId="27274"/>
    <cellStyle name="Invoer 2 2 4 2 2 2_Balance sheet - Parent" xfId="39646"/>
    <cellStyle name="Invoer 2 2 4 2 2 3" xfId="6408"/>
    <cellStyle name="Invoer 2 2 4 2 2 3 2" xfId="17830"/>
    <cellStyle name="Invoer 2 2 4 2 2 3 3" xfId="27275"/>
    <cellStyle name="Invoer 2 2 4 2 2 3_Balance sheet - Parent" xfId="39647"/>
    <cellStyle name="Invoer 2 2 4 2 2 4" xfId="13246"/>
    <cellStyle name="Invoer 2 2 4 2 2 5" xfId="27273"/>
    <cellStyle name="Invoer 2 2 4 2 2_Balance sheet - Parent" xfId="39645"/>
    <cellStyle name="Invoer 2 2 4 2 3" xfId="12139"/>
    <cellStyle name="Invoer 2 2 4 2 4" xfId="27272"/>
    <cellStyle name="Invoer 2 2 4 2_Balance sheet - Parent" xfId="39644"/>
    <cellStyle name="Invoer 2 2 4 3" xfId="6409"/>
    <cellStyle name="Invoer 2 2 4 3 2" xfId="6410"/>
    <cellStyle name="Invoer 2 2 4 3 2 2" xfId="17813"/>
    <cellStyle name="Invoer 2 2 4 3 2 3" xfId="27277"/>
    <cellStyle name="Invoer 2 2 4 3 2_Balance sheet - Parent" xfId="39649"/>
    <cellStyle name="Invoer 2 2 4 3 3" xfId="6411"/>
    <cellStyle name="Invoer 2 2 4 3 3 2" xfId="18593"/>
    <cellStyle name="Invoer 2 2 4 3 3 3" xfId="27278"/>
    <cellStyle name="Invoer 2 2 4 3 3_Balance sheet - Parent" xfId="39650"/>
    <cellStyle name="Invoer 2 2 4 3 4" xfId="13245"/>
    <cellStyle name="Invoer 2 2 4 3 5" xfId="27276"/>
    <cellStyle name="Invoer 2 2 4 3_Balance sheet - Parent" xfId="39648"/>
    <cellStyle name="Invoer 2 2 4 4" xfId="12138"/>
    <cellStyle name="Invoer 2 2 4 5" xfId="27271"/>
    <cellStyle name="Invoer 2 2 4_Balance sheet - Parent" xfId="39643"/>
    <cellStyle name="Invoer 2 2 5" xfId="6412"/>
    <cellStyle name="Invoer 2 2 5 2" xfId="6413"/>
    <cellStyle name="Invoer 2 2 5 2 2" xfId="6414"/>
    <cellStyle name="Invoer 2 2 5 2 2 2" xfId="6415"/>
    <cellStyle name="Invoer 2 2 5 2 2 2 2" xfId="17009"/>
    <cellStyle name="Invoer 2 2 5 2 2 2 3" xfId="27282"/>
    <cellStyle name="Invoer 2 2 5 2 2 2_Balance sheet - Parent" xfId="39654"/>
    <cellStyle name="Invoer 2 2 5 2 2 3" xfId="6416"/>
    <cellStyle name="Invoer 2 2 5 2 2 3 2" xfId="17052"/>
    <cellStyle name="Invoer 2 2 5 2 2 3 3" xfId="27283"/>
    <cellStyle name="Invoer 2 2 5 2 2 3_Balance sheet - Parent" xfId="39655"/>
    <cellStyle name="Invoer 2 2 5 2 2 4" xfId="13248"/>
    <cellStyle name="Invoer 2 2 5 2 2 5" xfId="27281"/>
    <cellStyle name="Invoer 2 2 5 2 2_Balance sheet - Parent" xfId="39653"/>
    <cellStyle name="Invoer 2 2 5 2 3" xfId="12141"/>
    <cellStyle name="Invoer 2 2 5 2 4" xfId="27280"/>
    <cellStyle name="Invoer 2 2 5 2_Balance sheet - Parent" xfId="39652"/>
    <cellStyle name="Invoer 2 2 5 3" xfId="6417"/>
    <cellStyle name="Invoer 2 2 5 3 2" xfId="6418"/>
    <cellStyle name="Invoer 2 2 5 3 2 2" xfId="17597"/>
    <cellStyle name="Invoer 2 2 5 3 2 3" xfId="27285"/>
    <cellStyle name="Invoer 2 2 5 3 2_Balance sheet - Parent" xfId="39657"/>
    <cellStyle name="Invoer 2 2 5 3 3" xfId="6419"/>
    <cellStyle name="Invoer 2 2 5 3 3 2" xfId="17888"/>
    <cellStyle name="Invoer 2 2 5 3 3 3" xfId="27286"/>
    <cellStyle name="Invoer 2 2 5 3 3_Balance sheet - Parent" xfId="39658"/>
    <cellStyle name="Invoer 2 2 5 3 4" xfId="13247"/>
    <cellStyle name="Invoer 2 2 5 3 5" xfId="27284"/>
    <cellStyle name="Invoer 2 2 5 3_Balance sheet - Parent" xfId="39656"/>
    <cellStyle name="Invoer 2 2 5 4" xfId="12140"/>
    <cellStyle name="Invoer 2 2 5 5" xfId="27279"/>
    <cellStyle name="Invoer 2 2 5_Balance sheet - Parent" xfId="39651"/>
    <cellStyle name="Invoer 2 2 6" xfId="6420"/>
    <cellStyle name="Invoer 2 2 6 2" xfId="6421"/>
    <cellStyle name="Invoer 2 2 6 2 2" xfId="6422"/>
    <cellStyle name="Invoer 2 2 6 2 2 2" xfId="17064"/>
    <cellStyle name="Invoer 2 2 6 2 2 3" xfId="27289"/>
    <cellStyle name="Invoer 2 2 6 2 2_Balance sheet - Parent" xfId="39661"/>
    <cellStyle name="Invoer 2 2 6 2 3" xfId="6423"/>
    <cellStyle name="Invoer 2 2 6 2 3 2" xfId="17226"/>
    <cellStyle name="Invoer 2 2 6 2 3 3" xfId="27290"/>
    <cellStyle name="Invoer 2 2 6 2 3_Balance sheet - Parent" xfId="39662"/>
    <cellStyle name="Invoer 2 2 6 2 4" xfId="13249"/>
    <cellStyle name="Invoer 2 2 6 2 5" xfId="27288"/>
    <cellStyle name="Invoer 2 2 6 2_Balance sheet - Parent" xfId="39660"/>
    <cellStyle name="Invoer 2 2 6 3" xfId="12142"/>
    <cellStyle name="Invoer 2 2 6 4" xfId="27287"/>
    <cellStyle name="Invoer 2 2 6_Balance sheet - Parent" xfId="39659"/>
    <cellStyle name="Invoer 2 2 7" xfId="6424"/>
    <cellStyle name="Invoer 2 2 7 2" xfId="6425"/>
    <cellStyle name="Invoer 2 2 7 2 2" xfId="6426"/>
    <cellStyle name="Invoer 2 2 7 2 2 2" xfId="17667"/>
    <cellStyle name="Invoer 2 2 7 2 2 3" xfId="27293"/>
    <cellStyle name="Invoer 2 2 7 2 2_Balance sheet - Parent" xfId="39665"/>
    <cellStyle name="Invoer 2 2 7 2 3" xfId="6427"/>
    <cellStyle name="Invoer 2 2 7 2 3 2" xfId="17889"/>
    <cellStyle name="Invoer 2 2 7 2 3 3" xfId="27294"/>
    <cellStyle name="Invoer 2 2 7 2 3_Balance sheet - Parent" xfId="39666"/>
    <cellStyle name="Invoer 2 2 7 2 4" xfId="13250"/>
    <cellStyle name="Invoer 2 2 7 2 5" xfId="27292"/>
    <cellStyle name="Invoer 2 2 7 2_Balance sheet - Parent" xfId="39664"/>
    <cellStyle name="Invoer 2 2 7 3" xfId="12143"/>
    <cellStyle name="Invoer 2 2 7 4" xfId="27291"/>
    <cellStyle name="Invoer 2 2 7_Balance sheet - Parent" xfId="39663"/>
    <cellStyle name="Invoer 2 2 8" xfId="6428"/>
    <cellStyle name="Invoer 2 2 8 2" xfId="6429"/>
    <cellStyle name="Invoer 2 2 8 2 2" xfId="18137"/>
    <cellStyle name="Invoer 2 2 8 2 3" xfId="27296"/>
    <cellStyle name="Invoer 2 2 8 2_Balance sheet - Parent" xfId="39668"/>
    <cellStyle name="Invoer 2 2 8 3" xfId="6430"/>
    <cellStyle name="Invoer 2 2 8 3 2" xfId="19014"/>
    <cellStyle name="Invoer 2 2 8 3 3" xfId="27297"/>
    <cellStyle name="Invoer 2 2 8 3_Balance sheet - Parent" xfId="39669"/>
    <cellStyle name="Invoer 2 2 8 4" xfId="6431"/>
    <cellStyle name="Invoer 2 2 8 4 2" xfId="18259"/>
    <cellStyle name="Invoer 2 2 8 4 3" xfId="27298"/>
    <cellStyle name="Invoer 2 2 8 4_Balance sheet - Parent" xfId="39670"/>
    <cellStyle name="Invoer 2 2 8 5" xfId="13240"/>
    <cellStyle name="Invoer 2 2 8 6" xfId="27295"/>
    <cellStyle name="Invoer 2 2 8_Balance sheet - Parent" xfId="39667"/>
    <cellStyle name="Invoer 2 2 9" xfId="6432"/>
    <cellStyle name="Invoer 2 2 9 2" xfId="6433"/>
    <cellStyle name="Invoer 2 2 9 2 2" xfId="17540"/>
    <cellStyle name="Invoer 2 2 9 2 3" xfId="27300"/>
    <cellStyle name="Invoer 2 2 9 2_Balance sheet - Parent" xfId="39672"/>
    <cellStyle name="Invoer 2 2 9 3" xfId="6434"/>
    <cellStyle name="Invoer 2 2 9 3 2" xfId="17053"/>
    <cellStyle name="Invoer 2 2 9 3 3" xfId="27301"/>
    <cellStyle name="Invoer 2 2 9 3_Balance sheet - Parent" xfId="39673"/>
    <cellStyle name="Invoer 2 2 9 4" xfId="6435"/>
    <cellStyle name="Invoer 2 2 9 4 2" xfId="18310"/>
    <cellStyle name="Invoer 2 2 9 4 3" xfId="27302"/>
    <cellStyle name="Invoer 2 2 9 4_Balance sheet - Parent" xfId="39674"/>
    <cellStyle name="Invoer 2 2 9 5" xfId="16514"/>
    <cellStyle name="Invoer 2 2 9 6" xfId="27299"/>
    <cellStyle name="Invoer 2 2 9_Balance sheet - Parent" xfId="39671"/>
    <cellStyle name="Invoer 2 2_Balance sheet - Parent" xfId="39615"/>
    <cellStyle name="Invoer 2 3" xfId="6436"/>
    <cellStyle name="Invoer 2 3 10" xfId="6437"/>
    <cellStyle name="Invoer 2 3 10 2" xfId="6438"/>
    <cellStyle name="Invoer 2 3 10 2 2" xfId="18553"/>
    <cellStyle name="Invoer 2 3 10 2 3" xfId="27305"/>
    <cellStyle name="Invoer 2 3 10 2_Balance sheet - Parent" xfId="39677"/>
    <cellStyle name="Invoer 2 3 10 3" xfId="6439"/>
    <cellStyle name="Invoer 2 3 10 3 2" xfId="19095"/>
    <cellStyle name="Invoer 2 3 10 3 3" xfId="27306"/>
    <cellStyle name="Invoer 2 3 10 3_Balance sheet - Parent" xfId="39678"/>
    <cellStyle name="Invoer 2 3 10 4" xfId="6440"/>
    <cellStyle name="Invoer 2 3 10 4 2" xfId="18410"/>
    <cellStyle name="Invoer 2 3 10 4 3" xfId="27307"/>
    <cellStyle name="Invoer 2 3 10 4_Balance sheet - Parent" xfId="39679"/>
    <cellStyle name="Invoer 2 3 10 5" xfId="16607"/>
    <cellStyle name="Invoer 2 3 10 6" xfId="27304"/>
    <cellStyle name="Invoer 2 3 10_Balance sheet - Parent" xfId="39676"/>
    <cellStyle name="Invoer 2 3 11" xfId="6441"/>
    <cellStyle name="Invoer 2 3 11 2" xfId="6442"/>
    <cellStyle name="Invoer 2 3 11 2 2" xfId="18638"/>
    <cellStyle name="Invoer 2 3 11 2 3" xfId="27309"/>
    <cellStyle name="Invoer 2 3 11 2_Balance sheet - Parent" xfId="39681"/>
    <cellStyle name="Invoer 2 3 11 3" xfId="6443"/>
    <cellStyle name="Invoer 2 3 11 3 2" xfId="18989"/>
    <cellStyle name="Invoer 2 3 11 3 3" xfId="27310"/>
    <cellStyle name="Invoer 2 3 11 3_Balance sheet - Parent" xfId="39682"/>
    <cellStyle name="Invoer 2 3 11 4" xfId="16657"/>
    <cellStyle name="Invoer 2 3 11 5" xfId="27308"/>
    <cellStyle name="Invoer 2 3 11_Balance sheet - Parent" xfId="39680"/>
    <cellStyle name="Invoer 2 3 12" xfId="12144"/>
    <cellStyle name="Invoer 2 3 13" xfId="27303"/>
    <cellStyle name="Invoer 2 3 2" xfId="6444"/>
    <cellStyle name="Invoer 2 3 2 2" xfId="6445"/>
    <cellStyle name="Invoer 2 3 2 2 2" xfId="6446"/>
    <cellStyle name="Invoer 2 3 2 2 2 2" xfId="6447"/>
    <cellStyle name="Invoer 2 3 2 2 2 2 2" xfId="17021"/>
    <cellStyle name="Invoer 2 3 2 2 2 2 3" xfId="27314"/>
    <cellStyle name="Invoer 2 3 2 2 2 2_Balance sheet - Parent" xfId="39686"/>
    <cellStyle name="Invoer 2 3 2 2 2 3" xfId="6448"/>
    <cellStyle name="Invoer 2 3 2 2 2 3 2" xfId="17890"/>
    <cellStyle name="Invoer 2 3 2 2 2 3 3" xfId="27315"/>
    <cellStyle name="Invoer 2 3 2 2 2 3_Balance sheet - Parent" xfId="39687"/>
    <cellStyle name="Invoer 2 3 2 2 2 4" xfId="13253"/>
    <cellStyle name="Invoer 2 3 2 2 2 5" xfId="27313"/>
    <cellStyle name="Invoer 2 3 2 2 2_Balance sheet - Parent" xfId="39685"/>
    <cellStyle name="Invoer 2 3 2 2 3" xfId="12146"/>
    <cellStyle name="Invoer 2 3 2 2 4" xfId="27312"/>
    <cellStyle name="Invoer 2 3 2 2_Balance sheet - Parent" xfId="39684"/>
    <cellStyle name="Invoer 2 3 2 3" xfId="6449"/>
    <cellStyle name="Invoer 2 3 2 3 2" xfId="6450"/>
    <cellStyle name="Invoer 2 3 2 3 2 2" xfId="18468"/>
    <cellStyle name="Invoer 2 3 2 3 2 3" xfId="27317"/>
    <cellStyle name="Invoer 2 3 2 3 2_Balance sheet - Parent" xfId="39689"/>
    <cellStyle name="Invoer 2 3 2 3 3" xfId="6451"/>
    <cellStyle name="Invoer 2 3 2 3 3 2" xfId="18111"/>
    <cellStyle name="Invoer 2 3 2 3 3 3" xfId="27318"/>
    <cellStyle name="Invoer 2 3 2 3 3_Balance sheet - Parent" xfId="39690"/>
    <cellStyle name="Invoer 2 3 2 3 4" xfId="13252"/>
    <cellStyle name="Invoer 2 3 2 3 5" xfId="27316"/>
    <cellStyle name="Invoer 2 3 2 3_Balance sheet - Parent" xfId="39688"/>
    <cellStyle name="Invoer 2 3 2 4" xfId="12145"/>
    <cellStyle name="Invoer 2 3 2 5" xfId="27311"/>
    <cellStyle name="Invoer 2 3 2_Balance sheet - Parent" xfId="39683"/>
    <cellStyle name="Invoer 2 3 3" xfId="6452"/>
    <cellStyle name="Invoer 2 3 3 2" xfId="6453"/>
    <cellStyle name="Invoer 2 3 3 2 2" xfId="6454"/>
    <cellStyle name="Invoer 2 3 3 2 2 2" xfId="6455"/>
    <cellStyle name="Invoer 2 3 3 2 2 2 2" xfId="17622"/>
    <cellStyle name="Invoer 2 3 3 2 2 2 3" xfId="27322"/>
    <cellStyle name="Invoer 2 3 3 2 2 2_Balance sheet - Parent" xfId="39694"/>
    <cellStyle name="Invoer 2 3 3 2 2 3" xfId="6456"/>
    <cellStyle name="Invoer 2 3 3 2 2 3 2" xfId="17235"/>
    <cellStyle name="Invoer 2 3 3 2 2 3 3" xfId="27323"/>
    <cellStyle name="Invoer 2 3 3 2 2 3_Balance sheet - Parent" xfId="39695"/>
    <cellStyle name="Invoer 2 3 3 2 2 4" xfId="13255"/>
    <cellStyle name="Invoer 2 3 3 2 2 5" xfId="27321"/>
    <cellStyle name="Invoer 2 3 3 2 2_Balance sheet - Parent" xfId="39693"/>
    <cellStyle name="Invoer 2 3 3 2 3" xfId="12148"/>
    <cellStyle name="Invoer 2 3 3 2 4" xfId="27320"/>
    <cellStyle name="Invoer 2 3 3 2_Balance sheet - Parent" xfId="39692"/>
    <cellStyle name="Invoer 2 3 3 3" xfId="6457"/>
    <cellStyle name="Invoer 2 3 3 3 2" xfId="6458"/>
    <cellStyle name="Invoer 2 3 3 3 2 2" xfId="17532"/>
    <cellStyle name="Invoer 2 3 3 3 2 3" xfId="27325"/>
    <cellStyle name="Invoer 2 3 3 3 2_Balance sheet - Parent" xfId="39697"/>
    <cellStyle name="Invoer 2 3 3 3 3" xfId="6459"/>
    <cellStyle name="Invoer 2 3 3 3 3 2" xfId="17239"/>
    <cellStyle name="Invoer 2 3 3 3 3 3" xfId="27326"/>
    <cellStyle name="Invoer 2 3 3 3 3_Balance sheet - Parent" xfId="39698"/>
    <cellStyle name="Invoer 2 3 3 3 4" xfId="13254"/>
    <cellStyle name="Invoer 2 3 3 3 5" xfId="27324"/>
    <cellStyle name="Invoer 2 3 3 3_Balance sheet - Parent" xfId="39696"/>
    <cellStyle name="Invoer 2 3 3 4" xfId="12147"/>
    <cellStyle name="Invoer 2 3 3 5" xfId="27319"/>
    <cellStyle name="Invoer 2 3 3_Balance sheet - Parent" xfId="39691"/>
    <cellStyle name="Invoer 2 3 4" xfId="6460"/>
    <cellStyle name="Invoer 2 3 4 2" xfId="6461"/>
    <cellStyle name="Invoer 2 3 4 2 2" xfId="6462"/>
    <cellStyle name="Invoer 2 3 4 2 2 2" xfId="6463"/>
    <cellStyle name="Invoer 2 3 4 2 2 2 2" xfId="17516"/>
    <cellStyle name="Invoer 2 3 4 2 2 2 3" xfId="27330"/>
    <cellStyle name="Invoer 2 3 4 2 2 2_Balance sheet - Parent" xfId="39702"/>
    <cellStyle name="Invoer 2 3 4 2 2 3" xfId="6464"/>
    <cellStyle name="Invoer 2 3 4 2 2 3 2" xfId="17278"/>
    <cellStyle name="Invoer 2 3 4 2 2 3 3" xfId="27331"/>
    <cellStyle name="Invoer 2 3 4 2 2 3_Balance sheet - Parent" xfId="39703"/>
    <cellStyle name="Invoer 2 3 4 2 2 4" xfId="13257"/>
    <cellStyle name="Invoer 2 3 4 2 2 5" xfId="27329"/>
    <cellStyle name="Invoer 2 3 4 2 2_Balance sheet - Parent" xfId="39701"/>
    <cellStyle name="Invoer 2 3 4 2 3" xfId="12150"/>
    <cellStyle name="Invoer 2 3 4 2 4" xfId="27328"/>
    <cellStyle name="Invoer 2 3 4 2_Balance sheet - Parent" xfId="39700"/>
    <cellStyle name="Invoer 2 3 4 3" xfId="6465"/>
    <cellStyle name="Invoer 2 3 4 3 2" xfId="6466"/>
    <cellStyle name="Invoer 2 3 4 3 2 2" xfId="17609"/>
    <cellStyle name="Invoer 2 3 4 3 2 3" xfId="27333"/>
    <cellStyle name="Invoer 2 3 4 3 2_Balance sheet - Parent" xfId="39705"/>
    <cellStyle name="Invoer 2 3 4 3 3" xfId="6467"/>
    <cellStyle name="Invoer 2 3 4 3 3 2" xfId="17891"/>
    <cellStyle name="Invoer 2 3 4 3 3 3" xfId="27334"/>
    <cellStyle name="Invoer 2 3 4 3 3_Balance sheet - Parent" xfId="39706"/>
    <cellStyle name="Invoer 2 3 4 3 4" xfId="13256"/>
    <cellStyle name="Invoer 2 3 4 3 5" xfId="27332"/>
    <cellStyle name="Invoer 2 3 4 3_Balance sheet - Parent" xfId="39704"/>
    <cellStyle name="Invoer 2 3 4 4" xfId="12149"/>
    <cellStyle name="Invoer 2 3 4 5" xfId="27327"/>
    <cellStyle name="Invoer 2 3 4_Balance sheet - Parent" xfId="39699"/>
    <cellStyle name="Invoer 2 3 5" xfId="6468"/>
    <cellStyle name="Invoer 2 3 5 2" xfId="6469"/>
    <cellStyle name="Invoer 2 3 5 2 2" xfId="6470"/>
    <cellStyle name="Invoer 2 3 5 2 2 2" xfId="17010"/>
    <cellStyle name="Invoer 2 3 5 2 2 3" xfId="27337"/>
    <cellStyle name="Invoer 2 3 5 2 2_Balance sheet - Parent" xfId="39709"/>
    <cellStyle name="Invoer 2 3 5 2 3" xfId="6471"/>
    <cellStyle name="Invoer 2 3 5 2 3 2" xfId="18755"/>
    <cellStyle name="Invoer 2 3 5 2 3 3" xfId="27338"/>
    <cellStyle name="Invoer 2 3 5 2 3_Balance sheet - Parent" xfId="39710"/>
    <cellStyle name="Invoer 2 3 5 2 4" xfId="13258"/>
    <cellStyle name="Invoer 2 3 5 2 5" xfId="27336"/>
    <cellStyle name="Invoer 2 3 5 2_Balance sheet - Parent" xfId="39708"/>
    <cellStyle name="Invoer 2 3 5 3" xfId="12151"/>
    <cellStyle name="Invoer 2 3 5 4" xfId="27335"/>
    <cellStyle name="Invoer 2 3 5_Balance sheet - Parent" xfId="39707"/>
    <cellStyle name="Invoer 2 3 6" xfId="6472"/>
    <cellStyle name="Invoer 2 3 6 2" xfId="6473"/>
    <cellStyle name="Invoer 2 3 6 2 2" xfId="6474"/>
    <cellStyle name="Invoer 2 3 6 2 2 2" xfId="17533"/>
    <cellStyle name="Invoer 2 3 6 2 2 3" xfId="27341"/>
    <cellStyle name="Invoer 2 3 6 2 2_Balance sheet - Parent" xfId="39713"/>
    <cellStyle name="Invoer 2 3 6 2 3" xfId="6475"/>
    <cellStyle name="Invoer 2 3 6 2 3 2" xfId="17944"/>
    <cellStyle name="Invoer 2 3 6 2 3 3" xfId="27342"/>
    <cellStyle name="Invoer 2 3 6 2 3_Balance sheet - Parent" xfId="39714"/>
    <cellStyle name="Invoer 2 3 6 2 4" xfId="13259"/>
    <cellStyle name="Invoer 2 3 6 2 5" xfId="27340"/>
    <cellStyle name="Invoer 2 3 6 2_Balance sheet - Parent" xfId="39712"/>
    <cellStyle name="Invoer 2 3 6 3" xfId="12152"/>
    <cellStyle name="Invoer 2 3 6 4" xfId="27339"/>
    <cellStyle name="Invoer 2 3 6_Balance sheet - Parent" xfId="39711"/>
    <cellStyle name="Invoer 2 3 7" xfId="6476"/>
    <cellStyle name="Invoer 2 3 7 2" xfId="6477"/>
    <cellStyle name="Invoer 2 3 7 2 2" xfId="17367"/>
    <cellStyle name="Invoer 2 3 7 2 3" xfId="27344"/>
    <cellStyle name="Invoer 2 3 7 2_Balance sheet - Parent" xfId="39716"/>
    <cellStyle name="Invoer 2 3 7 3" xfId="6478"/>
    <cellStyle name="Invoer 2 3 7 3 2" xfId="19102"/>
    <cellStyle name="Invoer 2 3 7 3 3" xfId="27345"/>
    <cellStyle name="Invoer 2 3 7 3_Balance sheet - Parent" xfId="39717"/>
    <cellStyle name="Invoer 2 3 7 4" xfId="6479"/>
    <cellStyle name="Invoer 2 3 7 4 2" xfId="18250"/>
    <cellStyle name="Invoer 2 3 7 4 3" xfId="27346"/>
    <cellStyle name="Invoer 2 3 7 4_Balance sheet - Parent" xfId="39718"/>
    <cellStyle name="Invoer 2 3 7 5" xfId="13251"/>
    <cellStyle name="Invoer 2 3 7 6" xfId="27343"/>
    <cellStyle name="Invoer 2 3 7_Balance sheet - Parent" xfId="39715"/>
    <cellStyle name="Invoer 2 3 8" xfId="6480"/>
    <cellStyle name="Invoer 2 3 8 2" xfId="6481"/>
    <cellStyle name="Invoer 2 3 8 2 2" xfId="17207"/>
    <cellStyle name="Invoer 2 3 8 2 3" xfId="27348"/>
    <cellStyle name="Invoer 2 3 8 2_Balance sheet - Parent" xfId="39720"/>
    <cellStyle name="Invoer 2 3 8 3" xfId="6482"/>
    <cellStyle name="Invoer 2 3 8 3 2" xfId="18691"/>
    <cellStyle name="Invoer 2 3 8 3 3" xfId="27349"/>
    <cellStyle name="Invoer 2 3 8 3_Balance sheet - Parent" xfId="39721"/>
    <cellStyle name="Invoer 2 3 8 4" xfId="6483"/>
    <cellStyle name="Invoer 2 3 8 4 2" xfId="18302"/>
    <cellStyle name="Invoer 2 3 8 4 3" xfId="27350"/>
    <cellStyle name="Invoer 2 3 8 4_Balance sheet - Parent" xfId="39722"/>
    <cellStyle name="Invoer 2 3 8 5" xfId="16506"/>
    <cellStyle name="Invoer 2 3 8 6" xfId="27347"/>
    <cellStyle name="Invoer 2 3 8_Balance sheet - Parent" xfId="39719"/>
    <cellStyle name="Invoer 2 3 9" xfId="6484"/>
    <cellStyle name="Invoer 2 3 9 2" xfId="6485"/>
    <cellStyle name="Invoer 2 3 9 2 2" xfId="18647"/>
    <cellStyle name="Invoer 2 3 9 2 3" xfId="27352"/>
    <cellStyle name="Invoer 2 3 9 2_Balance sheet - Parent" xfId="39724"/>
    <cellStyle name="Invoer 2 3 9 3" xfId="6486"/>
    <cellStyle name="Invoer 2 3 9 3 2" xfId="19096"/>
    <cellStyle name="Invoer 2 3 9 3 3" xfId="27353"/>
    <cellStyle name="Invoer 2 3 9 3_Balance sheet - Parent" xfId="39725"/>
    <cellStyle name="Invoer 2 3 9 4" xfId="6487"/>
    <cellStyle name="Invoer 2 3 9 4 2" xfId="18357"/>
    <cellStyle name="Invoer 2 3 9 4 3" xfId="27354"/>
    <cellStyle name="Invoer 2 3 9 4_Balance sheet - Parent" xfId="39726"/>
    <cellStyle name="Invoer 2 3 9 5" xfId="16555"/>
    <cellStyle name="Invoer 2 3 9 6" xfId="27351"/>
    <cellStyle name="Invoer 2 3 9_Balance sheet - Parent" xfId="39723"/>
    <cellStyle name="Invoer 2 3_Balance sheet - Parent" xfId="39675"/>
    <cellStyle name="Invoer 2 4" xfId="6488"/>
    <cellStyle name="Invoer 2 4 2" xfId="6489"/>
    <cellStyle name="Invoer 2 4 2 2" xfId="6490"/>
    <cellStyle name="Invoer 2 4 2 2 2" xfId="6491"/>
    <cellStyle name="Invoer 2 4 2 2 2 2" xfId="17773"/>
    <cellStyle name="Invoer 2 4 2 2 2 3" xfId="27358"/>
    <cellStyle name="Invoer 2 4 2 2 2_Balance sheet - Parent" xfId="39730"/>
    <cellStyle name="Invoer 2 4 2 2 3" xfId="6492"/>
    <cellStyle name="Invoer 2 4 2 2 3 2" xfId="17866"/>
    <cellStyle name="Invoer 2 4 2 2 3 3" xfId="27359"/>
    <cellStyle name="Invoer 2 4 2 2 3_Balance sheet - Parent" xfId="39731"/>
    <cellStyle name="Invoer 2 4 2 2 4" xfId="13261"/>
    <cellStyle name="Invoer 2 4 2 2 5" xfId="27357"/>
    <cellStyle name="Invoer 2 4 2 2_Balance sheet - Parent" xfId="39729"/>
    <cellStyle name="Invoer 2 4 2 3" xfId="12154"/>
    <cellStyle name="Invoer 2 4 2 4" xfId="27356"/>
    <cellStyle name="Invoer 2 4 2_Balance sheet - Parent" xfId="39728"/>
    <cellStyle name="Invoer 2 4 3" xfId="6493"/>
    <cellStyle name="Invoer 2 4 3 2" xfId="6494"/>
    <cellStyle name="Invoer 2 4 3 2 2" xfId="17835"/>
    <cellStyle name="Invoer 2 4 3 2 3" xfId="27361"/>
    <cellStyle name="Invoer 2 4 3 2_Balance sheet - Parent" xfId="39733"/>
    <cellStyle name="Invoer 2 4 3 3" xfId="6495"/>
    <cellStyle name="Invoer 2 4 3 3 2" xfId="19086"/>
    <cellStyle name="Invoer 2 4 3 3 3" xfId="27362"/>
    <cellStyle name="Invoer 2 4 3 3_Balance sheet - Parent" xfId="39734"/>
    <cellStyle name="Invoer 2 4 3 4" xfId="13260"/>
    <cellStyle name="Invoer 2 4 3 5" xfId="27360"/>
    <cellStyle name="Invoer 2 4 3_Balance sheet - Parent" xfId="39732"/>
    <cellStyle name="Invoer 2 4 4" xfId="12153"/>
    <cellStyle name="Invoer 2 4 5" xfId="27355"/>
    <cellStyle name="Invoer 2 4_Balance sheet - Parent" xfId="39727"/>
    <cellStyle name="Invoer 2 5" xfId="6496"/>
    <cellStyle name="Invoer 2 5 2" xfId="6497"/>
    <cellStyle name="Invoer 2 5 2 2" xfId="6498"/>
    <cellStyle name="Invoer 2 5 2 2 2" xfId="18603"/>
    <cellStyle name="Invoer 2 5 2 2 3" xfId="27365"/>
    <cellStyle name="Invoer 2 5 2 2_Balance sheet - Parent" xfId="39737"/>
    <cellStyle name="Invoer 2 5 2 3" xfId="6499"/>
    <cellStyle name="Invoer 2 5 2 3 2" xfId="17572"/>
    <cellStyle name="Invoer 2 5 2 3 3" xfId="27366"/>
    <cellStyle name="Invoer 2 5 2 3_Balance sheet - Parent" xfId="39738"/>
    <cellStyle name="Invoer 2 5 2 4" xfId="13262"/>
    <cellStyle name="Invoer 2 5 2 5" xfId="27364"/>
    <cellStyle name="Invoer 2 5 2_Balance sheet - Parent" xfId="39736"/>
    <cellStyle name="Invoer 2 5 3" xfId="12155"/>
    <cellStyle name="Invoer 2 5 4" xfId="27363"/>
    <cellStyle name="Invoer 2 5_Balance sheet - Parent" xfId="39735"/>
    <cellStyle name="Invoer 2 6" xfId="6500"/>
    <cellStyle name="Invoer 2 6 2" xfId="6501"/>
    <cellStyle name="Invoer 2 6 2 2" xfId="6502"/>
    <cellStyle name="Invoer 2 6 2 2 2" xfId="18576"/>
    <cellStyle name="Invoer 2 6 2 2 3" xfId="27369"/>
    <cellStyle name="Invoer 2 6 2 2_Balance sheet - Parent" xfId="39741"/>
    <cellStyle name="Invoer 2 6 2 3" xfId="6503"/>
    <cellStyle name="Invoer 2 6 2 3 2" xfId="17262"/>
    <cellStyle name="Invoer 2 6 2 3 3" xfId="27370"/>
    <cellStyle name="Invoer 2 6 2 3_Balance sheet - Parent" xfId="39742"/>
    <cellStyle name="Invoer 2 6 2 4" xfId="13263"/>
    <cellStyle name="Invoer 2 6 2 5" xfId="27368"/>
    <cellStyle name="Invoer 2 6 2_Balance sheet - Parent" xfId="39740"/>
    <cellStyle name="Invoer 2 6 3" xfId="12156"/>
    <cellStyle name="Invoer 2 6 4" xfId="27367"/>
    <cellStyle name="Invoer 2 6_Balance sheet - Parent" xfId="39739"/>
    <cellStyle name="Invoer 2 7" xfId="6504"/>
    <cellStyle name="Invoer 2 7 2" xfId="6505"/>
    <cellStyle name="Invoer 2 7 2 2" xfId="6506"/>
    <cellStyle name="Invoer 2 7 2 2 2" xfId="17505"/>
    <cellStyle name="Invoer 2 7 2 2 3" xfId="27373"/>
    <cellStyle name="Invoer 2 7 2 2_Balance sheet - Parent" xfId="39745"/>
    <cellStyle name="Invoer 2 7 2 3" xfId="6507"/>
    <cellStyle name="Invoer 2 7 2 3 2" xfId="19085"/>
    <cellStyle name="Invoer 2 7 2 3 3" xfId="27374"/>
    <cellStyle name="Invoer 2 7 2 3_Balance sheet - Parent" xfId="39746"/>
    <cellStyle name="Invoer 2 7 2 4" xfId="13264"/>
    <cellStyle name="Invoer 2 7 2 5" xfId="27372"/>
    <cellStyle name="Invoer 2 7 2_Balance sheet - Parent" xfId="39744"/>
    <cellStyle name="Invoer 2 7 3" xfId="12157"/>
    <cellStyle name="Invoer 2 7 4" xfId="27371"/>
    <cellStyle name="Invoer 2 7_Balance sheet - Parent" xfId="39743"/>
    <cellStyle name="Invoer 2 8" xfId="6508"/>
    <cellStyle name="Invoer 2 8 2" xfId="6509"/>
    <cellStyle name="Invoer 2 8 2 2" xfId="6510"/>
    <cellStyle name="Invoer 2 8 2 2 2" xfId="18727"/>
    <cellStyle name="Invoer 2 8 2 2 3" xfId="27377"/>
    <cellStyle name="Invoer 2 8 2 2_Balance sheet - Parent" xfId="39749"/>
    <cellStyle name="Invoer 2 8 2 3" xfId="6511"/>
    <cellStyle name="Invoer 2 8 2 3 2" xfId="18488"/>
    <cellStyle name="Invoer 2 8 2 3 3" xfId="27378"/>
    <cellStyle name="Invoer 2 8 2 3_Balance sheet - Parent" xfId="39750"/>
    <cellStyle name="Invoer 2 8 2 4" xfId="13265"/>
    <cellStyle name="Invoer 2 8 2 5" xfId="27376"/>
    <cellStyle name="Invoer 2 8 2_Balance sheet - Parent" xfId="39748"/>
    <cellStyle name="Invoer 2 8 3" xfId="12158"/>
    <cellStyle name="Invoer 2 8 4" xfId="27375"/>
    <cellStyle name="Invoer 2 8_Balance sheet - Parent" xfId="39747"/>
    <cellStyle name="Invoer 2 9" xfId="6512"/>
    <cellStyle name="Invoer 2 9 2" xfId="6513"/>
    <cellStyle name="Invoer 2 9 2 2" xfId="17898"/>
    <cellStyle name="Invoer 2 9 2 3" xfId="27380"/>
    <cellStyle name="Invoer 2 9 2_Balance sheet - Parent" xfId="39752"/>
    <cellStyle name="Invoer 2 9 3" xfId="6514"/>
    <cellStyle name="Invoer 2 9 3 2" xfId="17269"/>
    <cellStyle name="Invoer 2 9 3 3" xfId="27381"/>
    <cellStyle name="Invoer 2 9 3_Balance sheet - Parent" xfId="39753"/>
    <cellStyle name="Invoer 2 9 4" xfId="6515"/>
    <cellStyle name="Invoer 2 9 4 2" xfId="18170"/>
    <cellStyle name="Invoer 2 9 4 3" xfId="27382"/>
    <cellStyle name="Invoer 2 9 4_Balance sheet - Parent" xfId="39754"/>
    <cellStyle name="Invoer 2 9 5" xfId="13239"/>
    <cellStyle name="Invoer 2 9 6" xfId="27379"/>
    <cellStyle name="Invoer 2 9_Balance sheet - Parent" xfId="39751"/>
    <cellStyle name="Invoer 2_Balance sheet - Parent" xfId="39610"/>
    <cellStyle name="Invoer 3" xfId="6516"/>
    <cellStyle name="Invoer 3 10" xfId="6517"/>
    <cellStyle name="Invoer 3 10 2" xfId="6518"/>
    <cellStyle name="Invoer 3 10 2 2" xfId="18843"/>
    <cellStyle name="Invoer 3 10 2 3" xfId="27385"/>
    <cellStyle name="Invoer 3 10 2_Balance sheet - Parent" xfId="39757"/>
    <cellStyle name="Invoer 3 10 3" xfId="6519"/>
    <cellStyle name="Invoer 3 10 3 2" xfId="17300"/>
    <cellStyle name="Invoer 3 10 3 3" xfId="27386"/>
    <cellStyle name="Invoer 3 10 3_Balance sheet - Parent" xfId="39758"/>
    <cellStyle name="Invoer 3 10 4" xfId="6520"/>
    <cellStyle name="Invoer 3 10 4 2" xfId="18364"/>
    <cellStyle name="Invoer 3 10 4 3" xfId="27387"/>
    <cellStyle name="Invoer 3 10 4_Balance sheet - Parent" xfId="39759"/>
    <cellStyle name="Invoer 3 10 5" xfId="16561"/>
    <cellStyle name="Invoer 3 10 6" xfId="27384"/>
    <cellStyle name="Invoer 3 10_Balance sheet - Parent" xfId="39756"/>
    <cellStyle name="Invoer 3 11" xfId="6521"/>
    <cellStyle name="Invoer 3 11 2" xfId="6522"/>
    <cellStyle name="Invoer 3 11 2 2" xfId="17119"/>
    <cellStyle name="Invoer 3 11 2 3" xfId="27389"/>
    <cellStyle name="Invoer 3 11 2_Balance sheet - Parent" xfId="39761"/>
    <cellStyle name="Invoer 3 11 3" xfId="6523"/>
    <cellStyle name="Invoer 3 11 3 2" xfId="18497"/>
    <cellStyle name="Invoer 3 11 3 3" xfId="27390"/>
    <cellStyle name="Invoer 3 11 3_Balance sheet - Parent" xfId="39762"/>
    <cellStyle name="Invoer 3 11 4" xfId="6524"/>
    <cellStyle name="Invoer 3 11 4 2" xfId="18416"/>
    <cellStyle name="Invoer 3 11 4 3" xfId="27391"/>
    <cellStyle name="Invoer 3 11 4_Balance sheet - Parent" xfId="39763"/>
    <cellStyle name="Invoer 3 11 5" xfId="16614"/>
    <cellStyle name="Invoer 3 11 6" xfId="27388"/>
    <cellStyle name="Invoer 3 11_Balance sheet - Parent" xfId="39760"/>
    <cellStyle name="Invoer 3 12" xfId="6525"/>
    <cellStyle name="Invoer 3 12 2" xfId="6526"/>
    <cellStyle name="Invoer 3 12 2 2" xfId="18483"/>
    <cellStyle name="Invoer 3 12 2 3" xfId="27393"/>
    <cellStyle name="Invoer 3 12 2_Balance sheet - Parent" xfId="39765"/>
    <cellStyle name="Invoer 3 12 3" xfId="6527"/>
    <cellStyle name="Invoer 3 12 3 2" xfId="17488"/>
    <cellStyle name="Invoer 3 12 3 3" xfId="27394"/>
    <cellStyle name="Invoer 3 12 3_Balance sheet - Parent" xfId="39766"/>
    <cellStyle name="Invoer 3 12 4" xfId="16664"/>
    <cellStyle name="Invoer 3 12 5" xfId="27392"/>
    <cellStyle name="Invoer 3 12_Balance sheet - Parent" xfId="39764"/>
    <cellStyle name="Invoer 3 13" xfId="12159"/>
    <cellStyle name="Invoer 3 14" xfId="27383"/>
    <cellStyle name="Invoer 3 2" xfId="6528"/>
    <cellStyle name="Invoer 3 2 2" xfId="6529"/>
    <cellStyle name="Invoer 3 2 2 2" xfId="6530"/>
    <cellStyle name="Invoer 3 2 2 2 2" xfId="6531"/>
    <cellStyle name="Invoer 3 2 2 2 2 2" xfId="18119"/>
    <cellStyle name="Invoer 3 2 2 2 2 3" xfId="27398"/>
    <cellStyle name="Invoer 3 2 2 2 2_Balance sheet - Parent" xfId="39770"/>
    <cellStyle name="Invoer 3 2 2 2 3" xfId="6532"/>
    <cellStyle name="Invoer 3 2 2 2 3 2" xfId="17607"/>
    <cellStyle name="Invoer 3 2 2 2 3 3" xfId="27399"/>
    <cellStyle name="Invoer 3 2 2 2 3_Balance sheet - Parent" xfId="39771"/>
    <cellStyle name="Invoer 3 2 2 2 4" xfId="13268"/>
    <cellStyle name="Invoer 3 2 2 2 5" xfId="27397"/>
    <cellStyle name="Invoer 3 2 2 2_Balance sheet - Parent" xfId="39769"/>
    <cellStyle name="Invoer 3 2 2 3" xfId="12161"/>
    <cellStyle name="Invoer 3 2 2 4" xfId="27396"/>
    <cellStyle name="Invoer 3 2 2_Balance sheet - Parent" xfId="39768"/>
    <cellStyle name="Invoer 3 2 3" xfId="6533"/>
    <cellStyle name="Invoer 3 2 3 2" xfId="6534"/>
    <cellStyle name="Invoer 3 2 3 2 2" xfId="17026"/>
    <cellStyle name="Invoer 3 2 3 2 3" xfId="27401"/>
    <cellStyle name="Invoer 3 2 3 2_Balance sheet - Parent" xfId="39773"/>
    <cellStyle name="Invoer 3 2 3 3" xfId="6535"/>
    <cellStyle name="Invoer 3 2 3 3 2" xfId="18913"/>
    <cellStyle name="Invoer 3 2 3 3 3" xfId="27402"/>
    <cellStyle name="Invoer 3 2 3 3_Balance sheet - Parent" xfId="39774"/>
    <cellStyle name="Invoer 3 2 3 4" xfId="13267"/>
    <cellStyle name="Invoer 3 2 3 5" xfId="27400"/>
    <cellStyle name="Invoer 3 2 3_Balance sheet - Parent" xfId="39772"/>
    <cellStyle name="Invoer 3 2 4" xfId="12160"/>
    <cellStyle name="Invoer 3 2 5" xfId="27395"/>
    <cellStyle name="Invoer 3 2_Balance sheet - Parent" xfId="39767"/>
    <cellStyle name="Invoer 3 3" xfId="6536"/>
    <cellStyle name="Invoer 3 3 2" xfId="6537"/>
    <cellStyle name="Invoer 3 3 2 2" xfId="6538"/>
    <cellStyle name="Invoer 3 3 2 2 2" xfId="6539"/>
    <cellStyle name="Invoer 3 3 2 2 2 2" xfId="17565"/>
    <cellStyle name="Invoer 3 3 2 2 2 3" xfId="27406"/>
    <cellStyle name="Invoer 3 3 2 2 2_Balance sheet - Parent" xfId="39778"/>
    <cellStyle name="Invoer 3 3 2 2 3" xfId="6540"/>
    <cellStyle name="Invoer 3 3 2 2 3 2" xfId="17953"/>
    <cellStyle name="Invoer 3 3 2 2 3 3" xfId="27407"/>
    <cellStyle name="Invoer 3 3 2 2 3_Balance sheet - Parent" xfId="39779"/>
    <cellStyle name="Invoer 3 3 2 2 4" xfId="13270"/>
    <cellStyle name="Invoer 3 3 2 2 5" xfId="27405"/>
    <cellStyle name="Invoer 3 3 2 2_Balance sheet - Parent" xfId="39777"/>
    <cellStyle name="Invoer 3 3 2 3" xfId="12163"/>
    <cellStyle name="Invoer 3 3 2 4" xfId="27404"/>
    <cellStyle name="Invoer 3 3 2_Balance sheet - Parent" xfId="39776"/>
    <cellStyle name="Invoer 3 3 3" xfId="6541"/>
    <cellStyle name="Invoer 3 3 3 2" xfId="6542"/>
    <cellStyle name="Invoer 3 3 3 2 2" xfId="17338"/>
    <cellStyle name="Invoer 3 3 3 2 3" xfId="27409"/>
    <cellStyle name="Invoer 3 3 3 2_Balance sheet - Parent" xfId="39781"/>
    <cellStyle name="Invoer 3 3 3 3" xfId="6543"/>
    <cellStyle name="Invoer 3 3 3 3 2" xfId="17892"/>
    <cellStyle name="Invoer 3 3 3 3 3" xfId="27410"/>
    <cellStyle name="Invoer 3 3 3 3_Balance sheet - Parent" xfId="39782"/>
    <cellStyle name="Invoer 3 3 3 4" xfId="13269"/>
    <cellStyle name="Invoer 3 3 3 5" xfId="27408"/>
    <cellStyle name="Invoer 3 3 3_Balance sheet - Parent" xfId="39780"/>
    <cellStyle name="Invoer 3 3 4" xfId="12162"/>
    <cellStyle name="Invoer 3 3 5" xfId="27403"/>
    <cellStyle name="Invoer 3 3_Balance sheet - Parent" xfId="39775"/>
    <cellStyle name="Invoer 3 4" xfId="6544"/>
    <cellStyle name="Invoer 3 4 2" xfId="6545"/>
    <cellStyle name="Invoer 3 4 2 2" xfId="6546"/>
    <cellStyle name="Invoer 3 4 2 2 2" xfId="6547"/>
    <cellStyle name="Invoer 3 4 2 2 2 2" xfId="17386"/>
    <cellStyle name="Invoer 3 4 2 2 2 3" xfId="27414"/>
    <cellStyle name="Invoer 3 4 2 2 2_Balance sheet - Parent" xfId="39786"/>
    <cellStyle name="Invoer 3 4 2 2 3" xfId="6548"/>
    <cellStyle name="Invoer 3 4 2 2 3 2" xfId="17440"/>
    <cellStyle name="Invoer 3 4 2 2 3 3" xfId="27415"/>
    <cellStyle name="Invoer 3 4 2 2 3_Balance sheet - Parent" xfId="39787"/>
    <cellStyle name="Invoer 3 4 2 2 4" xfId="13272"/>
    <cellStyle name="Invoer 3 4 2 2 5" xfId="27413"/>
    <cellStyle name="Invoer 3 4 2 2_Balance sheet - Parent" xfId="39785"/>
    <cellStyle name="Invoer 3 4 2 3" xfId="12165"/>
    <cellStyle name="Invoer 3 4 2 4" xfId="27412"/>
    <cellStyle name="Invoer 3 4 2_Balance sheet - Parent" xfId="39784"/>
    <cellStyle name="Invoer 3 4 3" xfId="6549"/>
    <cellStyle name="Invoer 3 4 3 2" xfId="6550"/>
    <cellStyle name="Invoer 3 4 3 2 2" xfId="17397"/>
    <cellStyle name="Invoer 3 4 3 2 3" xfId="27417"/>
    <cellStyle name="Invoer 3 4 3 2_Balance sheet - Parent" xfId="39789"/>
    <cellStyle name="Invoer 3 4 3 3" xfId="6551"/>
    <cellStyle name="Invoer 3 4 3 3 2" xfId="17275"/>
    <cellStyle name="Invoer 3 4 3 3 3" xfId="27418"/>
    <cellStyle name="Invoer 3 4 3 3_Balance sheet - Parent" xfId="39790"/>
    <cellStyle name="Invoer 3 4 3 4" xfId="13271"/>
    <cellStyle name="Invoer 3 4 3 5" xfId="27416"/>
    <cellStyle name="Invoer 3 4 3_Balance sheet - Parent" xfId="39788"/>
    <cellStyle name="Invoer 3 4 4" xfId="12164"/>
    <cellStyle name="Invoer 3 4 5" xfId="27411"/>
    <cellStyle name="Invoer 3 4_Balance sheet - Parent" xfId="39783"/>
    <cellStyle name="Invoer 3 5" xfId="6552"/>
    <cellStyle name="Invoer 3 5 2" xfId="6553"/>
    <cellStyle name="Invoer 3 5 2 2" xfId="6554"/>
    <cellStyle name="Invoer 3 5 2 2 2" xfId="6555"/>
    <cellStyle name="Invoer 3 5 2 2 2 2" xfId="17045"/>
    <cellStyle name="Invoer 3 5 2 2 2 3" xfId="27422"/>
    <cellStyle name="Invoer 3 5 2 2 2_Balance sheet - Parent" xfId="39794"/>
    <cellStyle name="Invoer 3 5 2 2 3" xfId="6556"/>
    <cellStyle name="Invoer 3 5 2 2 3 2" xfId="17604"/>
    <cellStyle name="Invoer 3 5 2 2 3 3" xfId="27423"/>
    <cellStyle name="Invoer 3 5 2 2 3_Balance sheet - Parent" xfId="39795"/>
    <cellStyle name="Invoer 3 5 2 2 4" xfId="13274"/>
    <cellStyle name="Invoer 3 5 2 2 5" xfId="27421"/>
    <cellStyle name="Invoer 3 5 2 2_Balance sheet - Parent" xfId="39793"/>
    <cellStyle name="Invoer 3 5 2 3" xfId="12167"/>
    <cellStyle name="Invoer 3 5 2 4" xfId="27420"/>
    <cellStyle name="Invoer 3 5 2_Balance sheet - Parent" xfId="39792"/>
    <cellStyle name="Invoer 3 5 3" xfId="6557"/>
    <cellStyle name="Invoer 3 5 3 2" xfId="6558"/>
    <cellStyle name="Invoer 3 5 3 2 2" xfId="17869"/>
    <cellStyle name="Invoer 3 5 3 2 3" xfId="27425"/>
    <cellStyle name="Invoer 3 5 3 2_Balance sheet - Parent" xfId="39797"/>
    <cellStyle name="Invoer 3 5 3 3" xfId="6559"/>
    <cellStyle name="Invoer 3 5 3 3 2" xfId="17399"/>
    <cellStyle name="Invoer 3 5 3 3 3" xfId="27426"/>
    <cellStyle name="Invoer 3 5 3 3_Balance sheet - Parent" xfId="39798"/>
    <cellStyle name="Invoer 3 5 3 4" xfId="13273"/>
    <cellStyle name="Invoer 3 5 3 5" xfId="27424"/>
    <cellStyle name="Invoer 3 5 3_Balance sheet - Parent" xfId="39796"/>
    <cellStyle name="Invoer 3 5 4" xfId="12166"/>
    <cellStyle name="Invoer 3 5 5" xfId="27419"/>
    <cellStyle name="Invoer 3 5_Balance sheet - Parent" xfId="39791"/>
    <cellStyle name="Invoer 3 6" xfId="6560"/>
    <cellStyle name="Invoer 3 6 2" xfId="6561"/>
    <cellStyle name="Invoer 3 6 2 2" xfId="6562"/>
    <cellStyle name="Invoer 3 6 2 2 2" xfId="17011"/>
    <cellStyle name="Invoer 3 6 2 2 3" xfId="27429"/>
    <cellStyle name="Invoer 3 6 2 2_Balance sheet - Parent" xfId="39801"/>
    <cellStyle name="Invoer 3 6 2 3" xfId="6563"/>
    <cellStyle name="Invoer 3 6 2 3 2" xfId="17069"/>
    <cellStyle name="Invoer 3 6 2 3 3" xfId="27430"/>
    <cellStyle name="Invoer 3 6 2 3_Balance sheet - Parent" xfId="39802"/>
    <cellStyle name="Invoer 3 6 2 4" xfId="13275"/>
    <cellStyle name="Invoer 3 6 2 5" xfId="27428"/>
    <cellStyle name="Invoer 3 6 2_Balance sheet - Parent" xfId="39800"/>
    <cellStyle name="Invoer 3 6 3" xfId="12168"/>
    <cellStyle name="Invoer 3 6 4" xfId="27427"/>
    <cellStyle name="Invoer 3 6_Balance sheet - Parent" xfId="39799"/>
    <cellStyle name="Invoer 3 7" xfId="6564"/>
    <cellStyle name="Invoer 3 7 2" xfId="6565"/>
    <cellStyle name="Invoer 3 7 2 2" xfId="6566"/>
    <cellStyle name="Invoer 3 7 2 2 2" xfId="17061"/>
    <cellStyle name="Invoer 3 7 2 2 3" xfId="27433"/>
    <cellStyle name="Invoer 3 7 2 2_Balance sheet - Parent" xfId="39805"/>
    <cellStyle name="Invoer 3 7 2 3" xfId="6567"/>
    <cellStyle name="Invoer 3 7 2 3 2" xfId="18108"/>
    <cellStyle name="Invoer 3 7 2 3 3" xfId="27434"/>
    <cellStyle name="Invoer 3 7 2 3_Balance sheet - Parent" xfId="39806"/>
    <cellStyle name="Invoer 3 7 2 4" xfId="13276"/>
    <cellStyle name="Invoer 3 7 2 5" xfId="27432"/>
    <cellStyle name="Invoer 3 7 2_Balance sheet - Parent" xfId="39804"/>
    <cellStyle name="Invoer 3 7 3" xfId="12169"/>
    <cellStyle name="Invoer 3 7 4" xfId="27431"/>
    <cellStyle name="Invoer 3 7_Balance sheet - Parent" xfId="39803"/>
    <cellStyle name="Invoer 3 8" xfId="6568"/>
    <cellStyle name="Invoer 3 8 2" xfId="6569"/>
    <cellStyle name="Invoer 3 8 2 2" xfId="17369"/>
    <cellStyle name="Invoer 3 8 2 3" xfId="27436"/>
    <cellStyle name="Invoer 3 8 2_Balance sheet - Parent" xfId="39808"/>
    <cellStyle name="Invoer 3 8 3" xfId="6570"/>
    <cellStyle name="Invoer 3 8 3 2" xfId="19031"/>
    <cellStyle name="Invoer 3 8 3 3" xfId="27437"/>
    <cellStyle name="Invoer 3 8 3_Balance sheet - Parent" xfId="39809"/>
    <cellStyle name="Invoer 3 8 4" xfId="6571"/>
    <cellStyle name="Invoer 3 8 4 2" xfId="18258"/>
    <cellStyle name="Invoer 3 8 4 3" xfId="27438"/>
    <cellStyle name="Invoer 3 8 4_Balance sheet - Parent" xfId="39810"/>
    <cellStyle name="Invoer 3 8 5" xfId="13266"/>
    <cellStyle name="Invoer 3 8 6" xfId="27435"/>
    <cellStyle name="Invoer 3 8_Balance sheet - Parent" xfId="39807"/>
    <cellStyle name="Invoer 3 9" xfId="6572"/>
    <cellStyle name="Invoer 3 9 2" xfId="6573"/>
    <cellStyle name="Invoer 3 9 2 2" xfId="17295"/>
    <cellStyle name="Invoer 3 9 2 3" xfId="27440"/>
    <cellStyle name="Invoer 3 9 2_Balance sheet - Parent" xfId="39812"/>
    <cellStyle name="Invoer 3 9 3" xfId="6574"/>
    <cellStyle name="Invoer 3 9 3 2" xfId="19214"/>
    <cellStyle name="Invoer 3 9 3 3" xfId="27441"/>
    <cellStyle name="Invoer 3 9 3_Balance sheet - Parent" xfId="39813"/>
    <cellStyle name="Invoer 3 9 4" xfId="6575"/>
    <cellStyle name="Invoer 3 9 4 2" xfId="18309"/>
    <cellStyle name="Invoer 3 9 4 3" xfId="27442"/>
    <cellStyle name="Invoer 3 9 4_Balance sheet - Parent" xfId="39814"/>
    <cellStyle name="Invoer 3 9 5" xfId="16513"/>
    <cellStyle name="Invoer 3 9 6" xfId="27439"/>
    <cellStyle name="Invoer 3 9_Balance sheet - Parent" xfId="39811"/>
    <cellStyle name="Invoer 3_Balance sheet - Parent" xfId="39755"/>
    <cellStyle name="Invoer 4" xfId="6576"/>
    <cellStyle name="Invoer 4 10" xfId="6577"/>
    <cellStyle name="Invoer 4 10 2" xfId="6578"/>
    <cellStyle name="Invoer 4 10 2 2" xfId="17983"/>
    <cellStyle name="Invoer 4 10 2 3" xfId="27445"/>
    <cellStyle name="Invoer 4 10 2_Balance sheet - Parent" xfId="39817"/>
    <cellStyle name="Invoer 4 10 3" xfId="6579"/>
    <cellStyle name="Invoer 4 10 3 2" xfId="19188"/>
    <cellStyle name="Invoer 4 10 3 3" xfId="27446"/>
    <cellStyle name="Invoer 4 10 3_Balance sheet - Parent" xfId="39818"/>
    <cellStyle name="Invoer 4 10 4" xfId="6580"/>
    <cellStyle name="Invoer 4 10 4 2" xfId="18411"/>
    <cellStyle name="Invoer 4 10 4 3" xfId="27447"/>
    <cellStyle name="Invoer 4 10 4_Balance sheet - Parent" xfId="39819"/>
    <cellStyle name="Invoer 4 10 5" xfId="16608"/>
    <cellStyle name="Invoer 4 10 6" xfId="27444"/>
    <cellStyle name="Invoer 4 10_Balance sheet - Parent" xfId="39816"/>
    <cellStyle name="Invoer 4 11" xfId="6581"/>
    <cellStyle name="Invoer 4 11 2" xfId="6582"/>
    <cellStyle name="Invoer 4 11 2 2" xfId="18166"/>
    <cellStyle name="Invoer 4 11 2 3" xfId="27449"/>
    <cellStyle name="Invoer 4 11 2_Balance sheet - Parent" xfId="39821"/>
    <cellStyle name="Invoer 4 11 3" xfId="6583"/>
    <cellStyle name="Invoer 4 11 3 2" xfId="18974"/>
    <cellStyle name="Invoer 4 11 3 3" xfId="27450"/>
    <cellStyle name="Invoer 4 11 3_Balance sheet - Parent" xfId="39822"/>
    <cellStyle name="Invoer 4 11 4" xfId="16658"/>
    <cellStyle name="Invoer 4 11 5" xfId="27448"/>
    <cellStyle name="Invoer 4 11_Balance sheet - Parent" xfId="39820"/>
    <cellStyle name="Invoer 4 12" xfId="12170"/>
    <cellStyle name="Invoer 4 13" xfId="27443"/>
    <cellStyle name="Invoer 4 2" xfId="6584"/>
    <cellStyle name="Invoer 4 2 2" xfId="6585"/>
    <cellStyle name="Invoer 4 2 2 2" xfId="6586"/>
    <cellStyle name="Invoer 4 2 2 2 2" xfId="6587"/>
    <cellStyle name="Invoer 4 2 2 2 2 2" xfId="18004"/>
    <cellStyle name="Invoer 4 2 2 2 2 3" xfId="27454"/>
    <cellStyle name="Invoer 4 2 2 2 2_Balance sheet - Parent" xfId="39826"/>
    <cellStyle name="Invoer 4 2 2 2 3" xfId="6588"/>
    <cellStyle name="Invoer 4 2 2 2 3 2" xfId="17603"/>
    <cellStyle name="Invoer 4 2 2 2 3 3" xfId="27455"/>
    <cellStyle name="Invoer 4 2 2 2 3_Balance sheet - Parent" xfId="39827"/>
    <cellStyle name="Invoer 4 2 2 2 4" xfId="13279"/>
    <cellStyle name="Invoer 4 2 2 2 5" xfId="27453"/>
    <cellStyle name="Invoer 4 2 2 2_Balance sheet - Parent" xfId="39825"/>
    <cellStyle name="Invoer 4 2 2 3" xfId="12172"/>
    <cellStyle name="Invoer 4 2 2 4" xfId="27452"/>
    <cellStyle name="Invoer 4 2 2_Balance sheet - Parent" xfId="39824"/>
    <cellStyle name="Invoer 4 2 3" xfId="6589"/>
    <cellStyle name="Invoer 4 2 3 2" xfId="6590"/>
    <cellStyle name="Invoer 4 2 3 2 2" xfId="18470"/>
    <cellStyle name="Invoer 4 2 3 2 3" xfId="27457"/>
    <cellStyle name="Invoer 4 2 3 2_Balance sheet - Parent" xfId="39829"/>
    <cellStyle name="Invoer 4 2 3 3" xfId="6591"/>
    <cellStyle name="Invoer 4 2 3 3 2" xfId="18027"/>
    <cellStyle name="Invoer 4 2 3 3 3" xfId="27458"/>
    <cellStyle name="Invoer 4 2 3 3_Balance sheet - Parent" xfId="39830"/>
    <cellStyle name="Invoer 4 2 3 4" xfId="13278"/>
    <cellStyle name="Invoer 4 2 3 5" xfId="27456"/>
    <cellStyle name="Invoer 4 2 3_Balance sheet - Parent" xfId="39828"/>
    <cellStyle name="Invoer 4 2 4" xfId="12171"/>
    <cellStyle name="Invoer 4 2 5" xfId="27451"/>
    <cellStyle name="Invoer 4 2_Balance sheet - Parent" xfId="39823"/>
    <cellStyle name="Invoer 4 3" xfId="6592"/>
    <cellStyle name="Invoer 4 3 2" xfId="6593"/>
    <cellStyle name="Invoer 4 3 2 2" xfId="6594"/>
    <cellStyle name="Invoer 4 3 2 2 2" xfId="6595"/>
    <cellStyle name="Invoer 4 3 2 2 2 2" xfId="17398"/>
    <cellStyle name="Invoer 4 3 2 2 2 3" xfId="27462"/>
    <cellStyle name="Invoer 4 3 2 2 2_Balance sheet - Parent" xfId="39834"/>
    <cellStyle name="Invoer 4 3 2 2 3" xfId="6596"/>
    <cellStyle name="Invoer 4 3 2 2 3 2" xfId="18833"/>
    <cellStyle name="Invoer 4 3 2 2 3 3" xfId="27463"/>
    <cellStyle name="Invoer 4 3 2 2 3_Balance sheet - Parent" xfId="39835"/>
    <cellStyle name="Invoer 4 3 2 2 4" xfId="13281"/>
    <cellStyle name="Invoer 4 3 2 2 5" xfId="27461"/>
    <cellStyle name="Invoer 4 3 2 2_Balance sheet - Parent" xfId="39833"/>
    <cellStyle name="Invoer 4 3 2 3" xfId="12174"/>
    <cellStyle name="Invoer 4 3 2 4" xfId="27460"/>
    <cellStyle name="Invoer 4 3 2_Balance sheet - Parent" xfId="39832"/>
    <cellStyle name="Invoer 4 3 3" xfId="6597"/>
    <cellStyle name="Invoer 4 3 3 2" xfId="6598"/>
    <cellStyle name="Invoer 4 3 3 2 2" xfId="17388"/>
    <cellStyle name="Invoer 4 3 3 2 3" xfId="27465"/>
    <cellStyle name="Invoer 4 3 3 2_Balance sheet - Parent" xfId="39837"/>
    <cellStyle name="Invoer 4 3 3 3" xfId="6599"/>
    <cellStyle name="Invoer 4 3 3 3 2" xfId="17554"/>
    <cellStyle name="Invoer 4 3 3 3 3" xfId="27466"/>
    <cellStyle name="Invoer 4 3 3 3_Balance sheet - Parent" xfId="39838"/>
    <cellStyle name="Invoer 4 3 3 4" xfId="13280"/>
    <cellStyle name="Invoer 4 3 3 5" xfId="27464"/>
    <cellStyle name="Invoer 4 3 3_Balance sheet - Parent" xfId="39836"/>
    <cellStyle name="Invoer 4 3 4" xfId="12173"/>
    <cellStyle name="Invoer 4 3 5" xfId="27459"/>
    <cellStyle name="Invoer 4 3_Balance sheet - Parent" xfId="39831"/>
    <cellStyle name="Invoer 4 4" xfId="6600"/>
    <cellStyle name="Invoer 4 4 2" xfId="6601"/>
    <cellStyle name="Invoer 4 4 2 2" xfId="6602"/>
    <cellStyle name="Invoer 4 4 2 2 2" xfId="6603"/>
    <cellStyle name="Invoer 4 4 2 2 2 2" xfId="17254"/>
    <cellStyle name="Invoer 4 4 2 2 2 3" xfId="27470"/>
    <cellStyle name="Invoer 4 4 2 2 2_Balance sheet - Parent" xfId="39842"/>
    <cellStyle name="Invoer 4 4 2 2 3" xfId="6604"/>
    <cellStyle name="Invoer 4 4 2 2 3 2" xfId="18812"/>
    <cellStyle name="Invoer 4 4 2 2 3 3" xfId="27471"/>
    <cellStyle name="Invoer 4 4 2 2 3_Balance sheet - Parent" xfId="39843"/>
    <cellStyle name="Invoer 4 4 2 2 4" xfId="13283"/>
    <cellStyle name="Invoer 4 4 2 2 5" xfId="27469"/>
    <cellStyle name="Invoer 4 4 2 2_Balance sheet - Parent" xfId="39841"/>
    <cellStyle name="Invoer 4 4 2 3" xfId="12176"/>
    <cellStyle name="Invoer 4 4 2 4" xfId="27468"/>
    <cellStyle name="Invoer 4 4 2_Balance sheet - Parent" xfId="39840"/>
    <cellStyle name="Invoer 4 4 3" xfId="6605"/>
    <cellStyle name="Invoer 4 4 3 2" xfId="6606"/>
    <cellStyle name="Invoer 4 4 3 2 2" xfId="17177"/>
    <cellStyle name="Invoer 4 4 3 2 3" xfId="27473"/>
    <cellStyle name="Invoer 4 4 3 2_Balance sheet - Parent" xfId="39845"/>
    <cellStyle name="Invoer 4 4 3 3" xfId="6607"/>
    <cellStyle name="Invoer 4 4 3 3 2" xfId="17686"/>
    <cellStyle name="Invoer 4 4 3 3 3" xfId="27474"/>
    <cellStyle name="Invoer 4 4 3 3_Balance sheet - Parent" xfId="39846"/>
    <cellStyle name="Invoer 4 4 3 4" xfId="13282"/>
    <cellStyle name="Invoer 4 4 3 5" xfId="27472"/>
    <cellStyle name="Invoer 4 4 3_Balance sheet - Parent" xfId="39844"/>
    <cellStyle name="Invoer 4 4 4" xfId="12175"/>
    <cellStyle name="Invoer 4 4 5" xfId="27467"/>
    <cellStyle name="Invoer 4 4_Balance sheet - Parent" xfId="39839"/>
    <cellStyle name="Invoer 4 5" xfId="6608"/>
    <cellStyle name="Invoer 4 5 2" xfId="6609"/>
    <cellStyle name="Invoer 4 5 2 2" xfId="6610"/>
    <cellStyle name="Invoer 4 5 2 2 2" xfId="17160"/>
    <cellStyle name="Invoer 4 5 2 2 3" xfId="27477"/>
    <cellStyle name="Invoer 4 5 2 2_Balance sheet - Parent" xfId="39849"/>
    <cellStyle name="Invoer 4 5 2 3" xfId="6611"/>
    <cellStyle name="Invoer 4 5 2 3 2" xfId="18615"/>
    <cellStyle name="Invoer 4 5 2 3 3" xfId="27478"/>
    <cellStyle name="Invoer 4 5 2 3_Balance sheet - Parent" xfId="39850"/>
    <cellStyle name="Invoer 4 5 2 4" xfId="13284"/>
    <cellStyle name="Invoer 4 5 2 5" xfId="27476"/>
    <cellStyle name="Invoer 4 5 2_Balance sheet - Parent" xfId="39848"/>
    <cellStyle name="Invoer 4 5 3" xfId="12177"/>
    <cellStyle name="Invoer 4 5 4" xfId="27475"/>
    <cellStyle name="Invoer 4 5_Balance sheet - Parent" xfId="39847"/>
    <cellStyle name="Invoer 4 6" xfId="6612"/>
    <cellStyle name="Invoer 4 6 2" xfId="6613"/>
    <cellStyle name="Invoer 4 6 2 2" xfId="6614"/>
    <cellStyle name="Invoer 4 6 2 2 2" xfId="17161"/>
    <cellStyle name="Invoer 4 6 2 2 3" xfId="27481"/>
    <cellStyle name="Invoer 4 6 2 2_Balance sheet - Parent" xfId="39853"/>
    <cellStyle name="Invoer 4 6 2 3" xfId="6615"/>
    <cellStyle name="Invoer 4 6 2 3 2" xfId="17301"/>
    <cellStyle name="Invoer 4 6 2 3 3" xfId="27482"/>
    <cellStyle name="Invoer 4 6 2 3_Balance sheet - Parent" xfId="39854"/>
    <cellStyle name="Invoer 4 6 2 4" xfId="13285"/>
    <cellStyle name="Invoer 4 6 2 5" xfId="27480"/>
    <cellStyle name="Invoer 4 6 2_Balance sheet - Parent" xfId="39852"/>
    <cellStyle name="Invoer 4 6 3" xfId="12178"/>
    <cellStyle name="Invoer 4 6 4" xfId="27479"/>
    <cellStyle name="Invoer 4 6_Balance sheet - Parent" xfId="39851"/>
    <cellStyle name="Invoer 4 7" xfId="6616"/>
    <cellStyle name="Invoer 4 7 2" xfId="6617"/>
    <cellStyle name="Invoer 4 7 2 2" xfId="18039"/>
    <cellStyle name="Invoer 4 7 2 3" xfId="27484"/>
    <cellStyle name="Invoer 4 7 2_Balance sheet - Parent" xfId="39856"/>
    <cellStyle name="Invoer 4 7 3" xfId="6618"/>
    <cellStyle name="Invoer 4 7 3 2" xfId="18958"/>
    <cellStyle name="Invoer 4 7 3 3" xfId="27485"/>
    <cellStyle name="Invoer 4 7 3_Balance sheet - Parent" xfId="39857"/>
    <cellStyle name="Invoer 4 7 4" xfId="6619"/>
    <cellStyle name="Invoer 4 7 4 2" xfId="18251"/>
    <cellStyle name="Invoer 4 7 4 3" xfId="27486"/>
    <cellStyle name="Invoer 4 7 4_Balance sheet - Parent" xfId="39858"/>
    <cellStyle name="Invoer 4 7 5" xfId="13277"/>
    <cellStyle name="Invoer 4 7 6" xfId="27483"/>
    <cellStyle name="Invoer 4 7_Balance sheet - Parent" xfId="39855"/>
    <cellStyle name="Invoer 4 8" xfId="6620"/>
    <cellStyle name="Invoer 4 8 2" xfId="6621"/>
    <cellStyle name="Invoer 4 8 2 2" xfId="17208"/>
    <cellStyle name="Invoer 4 8 2 3" xfId="27488"/>
    <cellStyle name="Invoer 4 8 2_Balance sheet - Parent" xfId="39860"/>
    <cellStyle name="Invoer 4 8 3" xfId="6622"/>
    <cellStyle name="Invoer 4 8 3 2" xfId="19099"/>
    <cellStyle name="Invoer 4 8 3 3" xfId="27489"/>
    <cellStyle name="Invoer 4 8 3_Balance sheet - Parent" xfId="39861"/>
    <cellStyle name="Invoer 4 8 4" xfId="6623"/>
    <cellStyle name="Invoer 4 8 4 2" xfId="18303"/>
    <cellStyle name="Invoer 4 8 4 3" xfId="27490"/>
    <cellStyle name="Invoer 4 8 4_Balance sheet - Parent" xfId="39862"/>
    <cellStyle name="Invoer 4 8 5" xfId="16507"/>
    <cellStyle name="Invoer 4 8 6" xfId="27487"/>
    <cellStyle name="Invoer 4 8_Balance sheet - Parent" xfId="39859"/>
    <cellStyle name="Invoer 4 9" xfId="6624"/>
    <cellStyle name="Invoer 4 9 2" xfId="6625"/>
    <cellStyle name="Invoer 4 9 2 2" xfId="17494"/>
    <cellStyle name="Invoer 4 9 2 3" xfId="27492"/>
    <cellStyle name="Invoer 4 9 2_Balance sheet - Parent" xfId="39864"/>
    <cellStyle name="Invoer 4 9 3" xfId="6626"/>
    <cellStyle name="Invoer 4 9 3 2" xfId="19146"/>
    <cellStyle name="Invoer 4 9 3 3" xfId="27493"/>
    <cellStyle name="Invoer 4 9 3_Balance sheet - Parent" xfId="39865"/>
    <cellStyle name="Invoer 4 9 4" xfId="6627"/>
    <cellStyle name="Invoer 4 9 4 2" xfId="18358"/>
    <cellStyle name="Invoer 4 9 4 3" xfId="27494"/>
    <cellStyle name="Invoer 4 9 4_Balance sheet - Parent" xfId="39866"/>
    <cellStyle name="Invoer 4 9 5" xfId="16556"/>
    <cellStyle name="Invoer 4 9 6" xfId="27491"/>
    <cellStyle name="Invoer 4 9_Balance sheet - Parent" xfId="39863"/>
    <cellStyle name="Invoer 4_Balance sheet - Parent" xfId="39815"/>
    <cellStyle name="Invoer 5" xfId="6628"/>
    <cellStyle name="Invoer 5 2" xfId="6629"/>
    <cellStyle name="Invoer 5 2 2" xfId="6630"/>
    <cellStyle name="Invoer 5 2 2 2" xfId="6631"/>
    <cellStyle name="Invoer 5 2 2 2 2" xfId="17326"/>
    <cellStyle name="Invoer 5 2 2 2 3" xfId="27498"/>
    <cellStyle name="Invoer 5 2 2 2_Balance sheet - Parent" xfId="39870"/>
    <cellStyle name="Invoer 5 2 2 3" xfId="6632"/>
    <cellStyle name="Invoer 5 2 2 3 2" xfId="17238"/>
    <cellStyle name="Invoer 5 2 2 3 3" xfId="27499"/>
    <cellStyle name="Invoer 5 2 2 3_Balance sheet - Parent" xfId="39871"/>
    <cellStyle name="Invoer 5 2 2 4" xfId="13287"/>
    <cellStyle name="Invoer 5 2 2 5" xfId="27497"/>
    <cellStyle name="Invoer 5 2 2_Balance sheet - Parent" xfId="39869"/>
    <cellStyle name="Invoer 5 2 3" xfId="12180"/>
    <cellStyle name="Invoer 5 2 4" xfId="27496"/>
    <cellStyle name="Invoer 5 2_Balance sheet - Parent" xfId="39868"/>
    <cellStyle name="Invoer 5 3" xfId="6633"/>
    <cellStyle name="Invoer 5 3 2" xfId="6634"/>
    <cellStyle name="Invoer 5 3 2 2" xfId="17145"/>
    <cellStyle name="Invoer 5 3 2 3" xfId="27501"/>
    <cellStyle name="Invoer 5 3 2_Balance sheet - Parent" xfId="39873"/>
    <cellStyle name="Invoer 5 3 3" xfId="6635"/>
    <cellStyle name="Invoer 5 3 3 2" xfId="19167"/>
    <cellStyle name="Invoer 5 3 3 3" xfId="27502"/>
    <cellStyle name="Invoer 5 3 3_Balance sheet - Parent" xfId="39874"/>
    <cellStyle name="Invoer 5 3 4" xfId="13286"/>
    <cellStyle name="Invoer 5 3 5" xfId="27500"/>
    <cellStyle name="Invoer 5 3_Balance sheet - Parent" xfId="39872"/>
    <cellStyle name="Invoer 5 4" xfId="12179"/>
    <cellStyle name="Invoer 5 5" xfId="27495"/>
    <cellStyle name="Invoer 5_Balance sheet - Parent" xfId="39867"/>
    <cellStyle name="Invoer 6" xfId="6636"/>
    <cellStyle name="Invoer 6 2" xfId="6637"/>
    <cellStyle name="Invoer 6 2 2" xfId="6638"/>
    <cellStyle name="Invoer 6 2 2 2" xfId="18521"/>
    <cellStyle name="Invoer 6 2 2 3" xfId="27505"/>
    <cellStyle name="Invoer 6 2 2_Balance sheet - Parent" xfId="39877"/>
    <cellStyle name="Invoer 6 2 3" xfId="6639"/>
    <cellStyle name="Invoer 6 2 3 2" xfId="18933"/>
    <cellStyle name="Invoer 6 2 3 3" xfId="27506"/>
    <cellStyle name="Invoer 6 2 3_Balance sheet - Parent" xfId="39878"/>
    <cellStyle name="Invoer 6 2 4" xfId="13288"/>
    <cellStyle name="Invoer 6 2 5" xfId="27504"/>
    <cellStyle name="Invoer 6 2_Balance sheet - Parent" xfId="39876"/>
    <cellStyle name="Invoer 6 3" xfId="12181"/>
    <cellStyle name="Invoer 6 4" xfId="27503"/>
    <cellStyle name="Invoer 6_Balance sheet - Parent" xfId="39875"/>
    <cellStyle name="Invoer 7" xfId="6640"/>
    <cellStyle name="Invoer 7 2" xfId="6641"/>
    <cellStyle name="Invoer 7 2 2" xfId="6642"/>
    <cellStyle name="Invoer 7 2 2 2" xfId="18491"/>
    <cellStyle name="Invoer 7 2 2 3" xfId="27509"/>
    <cellStyle name="Invoer 7 2 2_Balance sheet - Parent" xfId="39881"/>
    <cellStyle name="Invoer 7 2 3" xfId="6643"/>
    <cellStyle name="Invoer 7 2 3 2" xfId="18946"/>
    <cellStyle name="Invoer 7 2 3 3" xfId="27510"/>
    <cellStyle name="Invoer 7 2 3_Balance sheet - Parent" xfId="39882"/>
    <cellStyle name="Invoer 7 2 4" xfId="13289"/>
    <cellStyle name="Invoer 7 2 5" xfId="27508"/>
    <cellStyle name="Invoer 7 2_Balance sheet - Parent" xfId="39880"/>
    <cellStyle name="Invoer 7 3" xfId="12182"/>
    <cellStyle name="Invoer 7 4" xfId="27507"/>
    <cellStyle name="Invoer 7_Balance sheet - Parent" xfId="39879"/>
    <cellStyle name="Invoer 8" xfId="6644"/>
    <cellStyle name="Invoer 8 2" xfId="6645"/>
    <cellStyle name="Invoer 8 2 2" xfId="6646"/>
    <cellStyle name="Invoer 8 2 2 2" xfId="18813"/>
    <cellStyle name="Invoer 8 2 2 3" xfId="27513"/>
    <cellStyle name="Invoer 8 2 2_Balance sheet - Parent" xfId="39885"/>
    <cellStyle name="Invoer 8 2 3" xfId="6647"/>
    <cellStyle name="Invoer 8 2 3 2" xfId="18924"/>
    <cellStyle name="Invoer 8 2 3 3" xfId="27514"/>
    <cellStyle name="Invoer 8 2 3_Balance sheet - Parent" xfId="39886"/>
    <cellStyle name="Invoer 8 2 4" xfId="13290"/>
    <cellStyle name="Invoer 8 2 5" xfId="27512"/>
    <cellStyle name="Invoer 8 2_Balance sheet - Parent" xfId="39884"/>
    <cellStyle name="Invoer 8 3" xfId="12183"/>
    <cellStyle name="Invoer 8 4" xfId="27511"/>
    <cellStyle name="Invoer 8_Balance sheet - Parent" xfId="39883"/>
    <cellStyle name="Invoer 9" xfId="6648"/>
    <cellStyle name="Invoer 9 2" xfId="6649"/>
    <cellStyle name="Invoer 9 2 2" xfId="6650"/>
    <cellStyle name="Invoer 9 2 2 2" xfId="17758"/>
    <cellStyle name="Invoer 9 2 2 3" xfId="27517"/>
    <cellStyle name="Invoer 9 2 2_Balance sheet - Parent" xfId="39889"/>
    <cellStyle name="Invoer 9 2 3" xfId="6651"/>
    <cellStyle name="Invoer 9 2 3 2" xfId="17102"/>
    <cellStyle name="Invoer 9 2 3 3" xfId="27518"/>
    <cellStyle name="Invoer 9 2 3_Balance sheet - Parent" xfId="39890"/>
    <cellStyle name="Invoer 9 2 4" xfId="13291"/>
    <cellStyle name="Invoer 9 2 5" xfId="27516"/>
    <cellStyle name="Invoer 9 2_Balance sheet - Parent" xfId="39888"/>
    <cellStyle name="Invoer 9 3" xfId="12184"/>
    <cellStyle name="Invoer 9 4" xfId="27515"/>
    <cellStyle name="Invoer 9_Balance sheet - Parent" xfId="39887"/>
    <cellStyle name="Invoer_Balance sheet - Parent" xfId="39601"/>
    <cellStyle name="Item" xfId="6652"/>
    <cellStyle name="Item 2" xfId="12185"/>
    <cellStyle name="Item 3" xfId="27519"/>
    <cellStyle name="Item_Balance sheet - Parent" xfId="39891"/>
    <cellStyle name="Kolumnrubrik" xfId="6653"/>
    <cellStyle name="Kolumnrubrik 2" xfId="6654"/>
    <cellStyle name="Kolumnrubrik 2 10" xfId="6655"/>
    <cellStyle name="Kolumnrubrik 2 10 2" xfId="16642"/>
    <cellStyle name="Kolumnrubrik 2 10 3" xfId="27522"/>
    <cellStyle name="Kolumnrubrik 2 10_Balance sheet - Parent" xfId="39894"/>
    <cellStyle name="Kolumnrubrik 2 11" xfId="12187"/>
    <cellStyle name="Kolumnrubrik 2 12" xfId="27521"/>
    <cellStyle name="Kolumnrubrik 2 2" xfId="6656"/>
    <cellStyle name="Kolumnrubrik 2 2 2" xfId="6657"/>
    <cellStyle name="Kolumnrubrik 2 2 2 2" xfId="6658"/>
    <cellStyle name="Kolumnrubrik 2 2 2 2 2" xfId="16871"/>
    <cellStyle name="Kolumnrubrik 2 2 2 2 3" xfId="27525"/>
    <cellStyle name="Kolumnrubrik 2 2 2 2_Balance sheet - Parent" xfId="39897"/>
    <cellStyle name="Kolumnrubrik 2 2 2 3" xfId="12189"/>
    <cellStyle name="Kolumnrubrik 2 2 2 4" xfId="27524"/>
    <cellStyle name="Kolumnrubrik 2 2 2_Balance sheet - Parent" xfId="39896"/>
    <cellStyle name="Kolumnrubrik 2 2 3" xfId="6659"/>
    <cellStyle name="Kolumnrubrik 2 2 3 2" xfId="16771"/>
    <cellStyle name="Kolumnrubrik 2 2 3 3" xfId="27526"/>
    <cellStyle name="Kolumnrubrik 2 2 3_Balance sheet - Parent" xfId="39898"/>
    <cellStyle name="Kolumnrubrik 2 2 4" xfId="12188"/>
    <cellStyle name="Kolumnrubrik 2 2 5" xfId="27523"/>
    <cellStyle name="Kolumnrubrik 2 2_Balance sheet - Parent" xfId="39895"/>
    <cellStyle name="Kolumnrubrik 2 3" xfId="6660"/>
    <cellStyle name="Kolumnrubrik 2 3 2" xfId="6661"/>
    <cellStyle name="Kolumnrubrik 2 3 2 2" xfId="6662"/>
    <cellStyle name="Kolumnrubrik 2 3 2 2 2" xfId="16873"/>
    <cellStyle name="Kolumnrubrik 2 3 2 2 3" xfId="27529"/>
    <cellStyle name="Kolumnrubrik 2 3 2 2_Balance sheet - Parent" xfId="39901"/>
    <cellStyle name="Kolumnrubrik 2 3 2 3" xfId="12191"/>
    <cellStyle name="Kolumnrubrik 2 3 2 4" xfId="27528"/>
    <cellStyle name="Kolumnrubrik 2 3 2_Balance sheet - Parent" xfId="39900"/>
    <cellStyle name="Kolumnrubrik 2 3 3" xfId="6663"/>
    <cellStyle name="Kolumnrubrik 2 3 3 2" xfId="16872"/>
    <cellStyle name="Kolumnrubrik 2 3 3 3" xfId="27530"/>
    <cellStyle name="Kolumnrubrik 2 3 3_Balance sheet - Parent" xfId="39902"/>
    <cellStyle name="Kolumnrubrik 2 3 4" xfId="12190"/>
    <cellStyle name="Kolumnrubrik 2 3 5" xfId="27527"/>
    <cellStyle name="Kolumnrubrik 2 3_Balance sheet - Parent" xfId="39899"/>
    <cellStyle name="Kolumnrubrik 2 4" xfId="6664"/>
    <cellStyle name="Kolumnrubrik 2 4 2" xfId="6665"/>
    <cellStyle name="Kolumnrubrik 2 4 2 2" xfId="6666"/>
    <cellStyle name="Kolumnrubrik 2 4 2 2 2" xfId="16875"/>
    <cellStyle name="Kolumnrubrik 2 4 2 2 3" xfId="27533"/>
    <cellStyle name="Kolumnrubrik 2 4 2 2_Balance sheet - Parent" xfId="39905"/>
    <cellStyle name="Kolumnrubrik 2 4 2 3" xfId="12193"/>
    <cellStyle name="Kolumnrubrik 2 4 2 4" xfId="27532"/>
    <cellStyle name="Kolumnrubrik 2 4 2_Balance sheet - Parent" xfId="39904"/>
    <cellStyle name="Kolumnrubrik 2 4 3" xfId="6667"/>
    <cellStyle name="Kolumnrubrik 2 4 3 2" xfId="16874"/>
    <cellStyle name="Kolumnrubrik 2 4 3 3" xfId="27534"/>
    <cellStyle name="Kolumnrubrik 2 4 3_Balance sheet - Parent" xfId="39906"/>
    <cellStyle name="Kolumnrubrik 2 4 4" xfId="12192"/>
    <cellStyle name="Kolumnrubrik 2 4 5" xfId="27531"/>
    <cellStyle name="Kolumnrubrik 2 4_Balance sheet - Parent" xfId="39903"/>
    <cellStyle name="Kolumnrubrik 2 5" xfId="6668"/>
    <cellStyle name="Kolumnrubrik 2 5 2" xfId="6669"/>
    <cellStyle name="Kolumnrubrik 2 5 2 2" xfId="16876"/>
    <cellStyle name="Kolumnrubrik 2 5 2 3" xfId="27536"/>
    <cellStyle name="Kolumnrubrik 2 5 2_Balance sheet - Parent" xfId="39908"/>
    <cellStyle name="Kolumnrubrik 2 5 3" xfId="12194"/>
    <cellStyle name="Kolumnrubrik 2 5 4" xfId="27535"/>
    <cellStyle name="Kolumnrubrik 2 5_Balance sheet - Parent" xfId="39907"/>
    <cellStyle name="Kolumnrubrik 2 6" xfId="6670"/>
    <cellStyle name="Kolumnrubrik 2 6 2" xfId="6671"/>
    <cellStyle name="Kolumnrubrik 2 6 2 2" xfId="18234"/>
    <cellStyle name="Kolumnrubrik 2 6 2 3" xfId="27538"/>
    <cellStyle name="Kolumnrubrik 2 6 2_Balance sheet - Parent" xfId="39910"/>
    <cellStyle name="Kolumnrubrik 2 6 3" xfId="16463"/>
    <cellStyle name="Kolumnrubrik 2 6 4" xfId="27537"/>
    <cellStyle name="Kolumnrubrik 2 6_Balance sheet - Parent" xfId="39909"/>
    <cellStyle name="Kolumnrubrik 2 7" xfId="6672"/>
    <cellStyle name="Kolumnrubrik 2 7 2" xfId="6673"/>
    <cellStyle name="Kolumnrubrik 2 7 2 2" xfId="18287"/>
    <cellStyle name="Kolumnrubrik 2 7 2 3" xfId="27540"/>
    <cellStyle name="Kolumnrubrik 2 7 2_Balance sheet - Parent" xfId="39912"/>
    <cellStyle name="Kolumnrubrik 2 7 3" xfId="16492"/>
    <cellStyle name="Kolumnrubrik 2 7 4" xfId="27539"/>
    <cellStyle name="Kolumnrubrik 2 7_Balance sheet - Parent" xfId="39911"/>
    <cellStyle name="Kolumnrubrik 2 8" xfId="6674"/>
    <cellStyle name="Kolumnrubrik 2 8 2" xfId="6675"/>
    <cellStyle name="Kolumnrubrik 2 8 2 2" xfId="18343"/>
    <cellStyle name="Kolumnrubrik 2 8 2 3" xfId="27542"/>
    <cellStyle name="Kolumnrubrik 2 8 2_Balance sheet - Parent" xfId="39914"/>
    <cellStyle name="Kolumnrubrik 2 8 3" xfId="16541"/>
    <cellStyle name="Kolumnrubrik 2 8 4" xfId="27541"/>
    <cellStyle name="Kolumnrubrik 2 8_Balance sheet - Parent" xfId="39913"/>
    <cellStyle name="Kolumnrubrik 2 9" xfId="6676"/>
    <cellStyle name="Kolumnrubrik 2 9 2" xfId="6677"/>
    <cellStyle name="Kolumnrubrik 2 9 2 2" xfId="18393"/>
    <cellStyle name="Kolumnrubrik 2 9 2 3" xfId="27544"/>
    <cellStyle name="Kolumnrubrik 2 9 2_Balance sheet - Parent" xfId="39916"/>
    <cellStyle name="Kolumnrubrik 2 9 3" xfId="16591"/>
    <cellStyle name="Kolumnrubrik 2 9 4" xfId="27543"/>
    <cellStyle name="Kolumnrubrik 2 9_Balance sheet - Parent" xfId="39915"/>
    <cellStyle name="Kolumnrubrik 2_Balance sheet - Parent" xfId="39893"/>
    <cellStyle name="Kolumnrubrik 3" xfId="6678"/>
    <cellStyle name="Kolumnrubrik 3 2" xfId="6679"/>
    <cellStyle name="Kolumnrubrik 3 2 2" xfId="16709"/>
    <cellStyle name="Kolumnrubrik 3 2 3" xfId="27546"/>
    <cellStyle name="Kolumnrubrik 3 2_Balance sheet - Parent" xfId="39918"/>
    <cellStyle name="Kolumnrubrik 3 3" xfId="12195"/>
    <cellStyle name="Kolumnrubrik 3 4" xfId="27545"/>
    <cellStyle name="Kolumnrubrik 3_Balance sheet - Parent" xfId="39917"/>
    <cellStyle name="Kolumnrubrik 4" xfId="6680"/>
    <cellStyle name="Kolumnrubrik 4 2" xfId="6681"/>
    <cellStyle name="Kolumnrubrik 4 2 2" xfId="16758"/>
    <cellStyle name="Kolumnrubrik 4 2 3" xfId="27548"/>
    <cellStyle name="Kolumnrubrik 4 2_Balance sheet - Parent" xfId="39920"/>
    <cellStyle name="Kolumnrubrik 4 3" xfId="12196"/>
    <cellStyle name="Kolumnrubrik 4 4" xfId="27547"/>
    <cellStyle name="Kolumnrubrik 4_Balance sheet - Parent" xfId="39919"/>
    <cellStyle name="Kolumnrubrik 5" xfId="12186"/>
    <cellStyle name="Kolumnrubrik 6" xfId="27520"/>
    <cellStyle name="Kolumnrubrik_Balance sheet - Parent" xfId="39892"/>
    <cellStyle name="Komma 2" xfId="6682"/>
    <cellStyle name="Komma 2 10" xfId="43343"/>
    <cellStyle name="Komma 2 2" xfId="6683"/>
    <cellStyle name="Komma 2 2 2" xfId="12198"/>
    <cellStyle name="Komma 2 2 2 2" xfId="32522"/>
    <cellStyle name="Komma 2 2 3" xfId="27550"/>
    <cellStyle name="Komma 2 2 4" xfId="21145"/>
    <cellStyle name="Komma 2 2_Balance sheet - Parent" xfId="39922"/>
    <cellStyle name="Komma 2 3" xfId="12197"/>
    <cellStyle name="Komma 2 3 2" xfId="32521"/>
    <cellStyle name="Komma 2 4" xfId="27549"/>
    <cellStyle name="Komma 2 5" xfId="21144"/>
    <cellStyle name="Komma 2 6" xfId="43374"/>
    <cellStyle name="Komma 2 7" xfId="43480"/>
    <cellStyle name="Komma 2 8" xfId="43492"/>
    <cellStyle name="Komma 2 9" xfId="43820"/>
    <cellStyle name="Komma 2_Balance sheet - Parent" xfId="39921"/>
    <cellStyle name="Komma 3" xfId="6684"/>
    <cellStyle name="Komma 3 2" xfId="6685"/>
    <cellStyle name="Komma 3 2 2" xfId="12200"/>
    <cellStyle name="Komma 3 2 3" xfId="27552"/>
    <cellStyle name="Komma 3 2_Balance sheet - Parent" xfId="39924"/>
    <cellStyle name="Komma 3 3" xfId="6686"/>
    <cellStyle name="Komma 3 3 10" xfId="27553"/>
    <cellStyle name="Komma 3 3 11" xfId="21146"/>
    <cellStyle name="Komma 3 3 12" xfId="38046"/>
    <cellStyle name="Komma 3 3 13" xfId="38223"/>
    <cellStyle name="Komma 3 3 14" xfId="38358"/>
    <cellStyle name="Komma 3 3 15" xfId="38504"/>
    <cellStyle name="Komma 3 3 16" xfId="43375"/>
    <cellStyle name="Komma 3 3 2" xfId="6687"/>
    <cellStyle name="Komma 3 3 2 10" xfId="38269"/>
    <cellStyle name="Komma 3 3 2 11" xfId="38406"/>
    <cellStyle name="Komma 3 3 2 12" xfId="38549"/>
    <cellStyle name="Komma 3 3 2 13" xfId="43426"/>
    <cellStyle name="Komma 3 3 2 2" xfId="6688"/>
    <cellStyle name="Komma 3 3 2 2 10" xfId="38129"/>
    <cellStyle name="Komma 3 3 2 2 11" xfId="38299"/>
    <cellStyle name="Komma 3 3 2 2 12" xfId="38436"/>
    <cellStyle name="Komma 3 3 2 2 13" xfId="38579"/>
    <cellStyle name="Komma 3 3 2 2 14" xfId="43460"/>
    <cellStyle name="Komma 3 3 2 2 2" xfId="6689"/>
    <cellStyle name="Komma 3 3 2 2 2 2" xfId="6690"/>
    <cellStyle name="Komma 3 3 2 2 2 2 2" xfId="15151"/>
    <cellStyle name="Komma 3 3 2 2 2 2 2 2" xfId="34301"/>
    <cellStyle name="Komma 3 3 2 2 2 2 3" xfId="16282"/>
    <cellStyle name="Komma 3 3 2 2 2 2 3 2" xfId="35405"/>
    <cellStyle name="Komma 3 3 2 2 2 2 4" xfId="27557"/>
    <cellStyle name="Komma 3 3 2 2 2 2 5" xfId="23110"/>
    <cellStyle name="Komma 3 3 2 2 2 3" xfId="15150"/>
    <cellStyle name="Komma 3 3 2 2 2 3 2" xfId="34300"/>
    <cellStyle name="Komma 3 3 2 2 2 4" xfId="20068"/>
    <cellStyle name="Komma 3 3 2 2 2 4 2" xfId="37418"/>
    <cellStyle name="Komma 3 3 2 2 2 5" xfId="27556"/>
    <cellStyle name="Komma 3 3 2 2 2 6" xfId="23109"/>
    <cellStyle name="Komma 3 3 2 2 3" xfId="6691"/>
    <cellStyle name="Komma 3 3 2 2 3 2" xfId="6692"/>
    <cellStyle name="Komma 3 3 2 2 3 2 2" xfId="15153"/>
    <cellStyle name="Komma 3 3 2 2 3 2 2 2" xfId="34303"/>
    <cellStyle name="Komma 3 3 2 2 3 2 3" xfId="19690"/>
    <cellStyle name="Komma 3 3 2 2 3 2 3 2" xfId="37048"/>
    <cellStyle name="Komma 3 3 2 2 3 2 4" xfId="27559"/>
    <cellStyle name="Komma 3 3 2 2 3 2 5" xfId="23112"/>
    <cellStyle name="Komma 3 3 2 2 3 3" xfId="6693"/>
    <cellStyle name="Komma 3 3 2 2 3 3 2" xfId="27560"/>
    <cellStyle name="Komma 3 3 2 2 3 4" xfId="15152"/>
    <cellStyle name="Komma 3 3 2 2 3 4 2" xfId="34302"/>
    <cellStyle name="Komma 3 3 2 2 3 5" xfId="16399"/>
    <cellStyle name="Komma 3 3 2 2 3 5 2" xfId="35521"/>
    <cellStyle name="Komma 3 3 2 2 3 6" xfId="27558"/>
    <cellStyle name="Komma 3 3 2 2 3 7" xfId="23111"/>
    <cellStyle name="Komma 3 3 2 2 4" xfId="6694"/>
    <cellStyle name="Komma 3 3 2 2 4 2" xfId="15154"/>
    <cellStyle name="Komma 3 3 2 2 4 2 2" xfId="34304"/>
    <cellStyle name="Komma 3 3 2 2 4 3" xfId="19698"/>
    <cellStyle name="Komma 3 3 2 2 4 3 2" xfId="37056"/>
    <cellStyle name="Komma 3 3 2 2 4 4" xfId="27561"/>
    <cellStyle name="Komma 3 3 2 2 4 5" xfId="23113"/>
    <cellStyle name="Komma 3 3 2 2 5" xfId="12203"/>
    <cellStyle name="Komma 3 3 2 2 5 2" xfId="32524"/>
    <cellStyle name="Komma 3 3 2 2 6" xfId="4829"/>
    <cellStyle name="Komma 3 3 2 2 7" xfId="16274"/>
    <cellStyle name="Komma 3 3 2 2 7 2" xfId="35397"/>
    <cellStyle name="Komma 3 3 2 2 8" xfId="27555"/>
    <cellStyle name="Komma 3 3 2 2 9" xfId="21147"/>
    <cellStyle name="Komma 3 3 2 2_Balance sheet - Parent" xfId="39927"/>
    <cellStyle name="Komma 3 3 2 3" xfId="6695"/>
    <cellStyle name="Komma 3 3 2 3 2" xfId="6696"/>
    <cellStyle name="Komma 3 3 2 3 2 2" xfId="15156"/>
    <cellStyle name="Komma 3 3 2 3 2 2 2" xfId="34306"/>
    <cellStyle name="Komma 3 3 2 3 2 3" xfId="16096"/>
    <cellStyle name="Komma 3 3 2 3 2 3 2" xfId="35222"/>
    <cellStyle name="Komma 3 3 2 3 2 4" xfId="27563"/>
    <cellStyle name="Komma 3 3 2 3 2 5" xfId="23115"/>
    <cellStyle name="Komma 3 3 2 3 3" xfId="6697"/>
    <cellStyle name="Komma 3 3 2 3 3 2" xfId="15155"/>
    <cellStyle name="Komma 3 3 2 3 3 2 2" xfId="34305"/>
    <cellStyle name="Komma 3 3 2 3 3 3" xfId="20125"/>
    <cellStyle name="Komma 3 3 2 3 3 3 2" xfId="37474"/>
    <cellStyle name="Komma 3 3 2 3 3 4" xfId="27564"/>
    <cellStyle name="Komma 3 3 2 3 3 5" xfId="23114"/>
    <cellStyle name="Komma 3 3 2 3 4" xfId="13530"/>
    <cellStyle name="Komma 3 3 2 3 5" xfId="27562"/>
    <cellStyle name="Komma 3 3 2 4" xfId="6698"/>
    <cellStyle name="Komma 3 3 2 4 2" xfId="6699"/>
    <cellStyle name="Komma 3 3 2 4 2 2" xfId="15158"/>
    <cellStyle name="Komma 3 3 2 4 2 2 2" xfId="34308"/>
    <cellStyle name="Komma 3 3 2 4 2 3" xfId="16193"/>
    <cellStyle name="Komma 3 3 2 4 2 3 2" xfId="35317"/>
    <cellStyle name="Komma 3 3 2 4 2 4" xfId="27566"/>
    <cellStyle name="Komma 3 3 2 4 2 5" xfId="23117"/>
    <cellStyle name="Komma 3 3 2 4 3" xfId="6700"/>
    <cellStyle name="Komma 3 3 2 4 3 2" xfId="27567"/>
    <cellStyle name="Komma 3 3 2 4 4" xfId="15157"/>
    <cellStyle name="Komma 3 3 2 4 4 2" xfId="34307"/>
    <cellStyle name="Komma 3 3 2 4 5" xfId="20494"/>
    <cellStyle name="Komma 3 3 2 4 5 2" xfId="37838"/>
    <cellStyle name="Komma 3 3 2 4 6" xfId="27565"/>
    <cellStyle name="Komma 3 3 2 4 7" xfId="23116"/>
    <cellStyle name="Komma 3 3 2 4 8" xfId="43709"/>
    <cellStyle name="Komma 3 3 2 5" xfId="6701"/>
    <cellStyle name="Komma 3 3 2 5 2" xfId="15159"/>
    <cellStyle name="Komma 3 3 2 5 2 2" xfId="34309"/>
    <cellStyle name="Komma 3 3 2 5 3" xfId="19999"/>
    <cellStyle name="Komma 3 3 2 5 3 2" xfId="37352"/>
    <cellStyle name="Komma 3 3 2 5 4" xfId="27568"/>
    <cellStyle name="Komma 3 3 2 5 5" xfId="23118"/>
    <cellStyle name="Komma 3 3 2 6" xfId="12202"/>
    <cellStyle name="Komma 3 3 2 7" xfId="16081"/>
    <cellStyle name="Komma 3 3 2 7 2" xfId="35207"/>
    <cellStyle name="Komma 3 3 2 8" xfId="27554"/>
    <cellStyle name="Komma 3 3 2 9" xfId="38094"/>
    <cellStyle name="Komma 3 3 2_Balance sheet - Parent" xfId="39926"/>
    <cellStyle name="Komma 3 3 3" xfId="6702"/>
    <cellStyle name="Komma 3 3 3 2" xfId="6703"/>
    <cellStyle name="Komma 3 3 3 2 2" xfId="6704"/>
    <cellStyle name="Komma 3 3 3 2 2 2" xfId="15162"/>
    <cellStyle name="Komma 3 3 3 2 2 2 2" xfId="34312"/>
    <cellStyle name="Komma 3 3 3 2 2 3" xfId="20529"/>
    <cellStyle name="Komma 3 3 3 2 2 3 2" xfId="37873"/>
    <cellStyle name="Komma 3 3 3 2 2 4" xfId="27571"/>
    <cellStyle name="Komma 3 3 3 2 2 5" xfId="23121"/>
    <cellStyle name="Komma 3 3 3 2 3" xfId="15161"/>
    <cellStyle name="Komma 3 3 3 2 3 2" xfId="34311"/>
    <cellStyle name="Komma 3 3 3 2 4" xfId="19880"/>
    <cellStyle name="Komma 3 3 3 2 4 2" xfId="37235"/>
    <cellStyle name="Komma 3 3 3 2 5" xfId="27570"/>
    <cellStyle name="Komma 3 3 3 2 6" xfId="23120"/>
    <cellStyle name="Komma 3 3 3 3" xfId="6705"/>
    <cellStyle name="Komma 3 3 3 3 2" xfId="6706"/>
    <cellStyle name="Komma 3 3 3 3 2 2" xfId="15164"/>
    <cellStyle name="Komma 3 3 3 3 2 2 2" xfId="34314"/>
    <cellStyle name="Komma 3 3 3 3 2 3" xfId="20551"/>
    <cellStyle name="Komma 3 3 3 3 2 3 2" xfId="37895"/>
    <cellStyle name="Komma 3 3 3 3 2 4" xfId="27573"/>
    <cellStyle name="Komma 3 3 3 3 2 5" xfId="23123"/>
    <cellStyle name="Komma 3 3 3 3 3" xfId="15163"/>
    <cellStyle name="Komma 3 3 3 3 3 2" xfId="34313"/>
    <cellStyle name="Komma 3 3 3 3 4" xfId="20072"/>
    <cellStyle name="Komma 3 3 3 3 4 2" xfId="37422"/>
    <cellStyle name="Komma 3 3 3 3 5" xfId="27572"/>
    <cellStyle name="Komma 3 3 3 3 6" xfId="23122"/>
    <cellStyle name="Komma 3 3 3 4" xfId="6707"/>
    <cellStyle name="Komma 3 3 3 4 2" xfId="15165"/>
    <cellStyle name="Komma 3 3 3 4 2 2" xfId="34315"/>
    <cellStyle name="Komma 3 3 3 4 3" xfId="15951"/>
    <cellStyle name="Komma 3 3 3 4 3 2" xfId="35083"/>
    <cellStyle name="Komma 3 3 3 4 4" xfId="27574"/>
    <cellStyle name="Komma 3 3 3 4 5" xfId="23124"/>
    <cellStyle name="Komma 3 3 3 5" xfId="15160"/>
    <cellStyle name="Komma 3 3 3 5 2" xfId="34310"/>
    <cellStyle name="Komma 3 3 3 6" xfId="20602"/>
    <cellStyle name="Komma 3 3 3 6 2" xfId="37945"/>
    <cellStyle name="Komma 3 3 3 7" xfId="27569"/>
    <cellStyle name="Komma 3 3 3 8" xfId="23119"/>
    <cellStyle name="Komma 3 3 4" xfId="6708"/>
    <cellStyle name="Komma 3 3 4 2" xfId="6709"/>
    <cellStyle name="Komma 3 3 4 2 2" xfId="6710"/>
    <cellStyle name="Komma 3 3 4 2 2 2" xfId="15168"/>
    <cellStyle name="Komma 3 3 4 2 2 2 2" xfId="34318"/>
    <cellStyle name="Komma 3 3 4 2 2 3" xfId="16755"/>
    <cellStyle name="Komma 3 3 4 2 2 3 2" xfId="35690"/>
    <cellStyle name="Komma 3 3 4 2 2 4" xfId="27577"/>
    <cellStyle name="Komma 3 3 4 2 2 5" xfId="23127"/>
    <cellStyle name="Komma 3 3 4 2 3" xfId="15167"/>
    <cellStyle name="Komma 3 3 4 2 3 2" xfId="34317"/>
    <cellStyle name="Komma 3 3 4 2 4" xfId="20225"/>
    <cellStyle name="Komma 3 3 4 2 4 2" xfId="37572"/>
    <cellStyle name="Komma 3 3 4 2 5" xfId="27576"/>
    <cellStyle name="Komma 3 3 4 2 6" xfId="23126"/>
    <cellStyle name="Komma 3 3 4 3" xfId="6711"/>
    <cellStyle name="Komma 3 3 4 3 2" xfId="6712"/>
    <cellStyle name="Komma 3 3 4 3 2 2" xfId="15170"/>
    <cellStyle name="Komma 3 3 4 3 2 2 2" xfId="34320"/>
    <cellStyle name="Komma 3 3 4 3 2 3" xfId="20360"/>
    <cellStyle name="Komma 3 3 4 3 2 3 2" xfId="37706"/>
    <cellStyle name="Komma 3 3 4 3 2 4" xfId="27579"/>
    <cellStyle name="Komma 3 3 4 3 2 5" xfId="23129"/>
    <cellStyle name="Komma 3 3 4 3 3" xfId="15169"/>
    <cellStyle name="Komma 3 3 4 3 3 2" xfId="34319"/>
    <cellStyle name="Komma 3 3 4 3 4" xfId="19862"/>
    <cellStyle name="Komma 3 3 4 3 4 2" xfId="37217"/>
    <cellStyle name="Komma 3 3 4 3 5" xfId="27578"/>
    <cellStyle name="Komma 3 3 4 3 6" xfId="23128"/>
    <cellStyle name="Komma 3 3 4 4" xfId="6713"/>
    <cellStyle name="Komma 3 3 4 4 2" xfId="15171"/>
    <cellStyle name="Komma 3 3 4 4 2 2" xfId="34321"/>
    <cellStyle name="Komma 3 3 4 4 3" xfId="16941"/>
    <cellStyle name="Komma 3 3 4 4 3 2" xfId="35849"/>
    <cellStyle name="Komma 3 3 4 4 4" xfId="27580"/>
    <cellStyle name="Komma 3 3 4 4 5" xfId="23130"/>
    <cellStyle name="Komma 3 3 4 5" xfId="6714"/>
    <cellStyle name="Komma 3 3 4 5 2" xfId="27581"/>
    <cellStyle name="Komma 3 3 4 6" xfId="15166"/>
    <cellStyle name="Komma 3 3 4 6 2" xfId="34316"/>
    <cellStyle name="Komma 3 3 4 7" xfId="20075"/>
    <cellStyle name="Komma 3 3 4 7 2" xfId="37425"/>
    <cellStyle name="Komma 3 3 4 8" xfId="27575"/>
    <cellStyle name="Komma 3 3 4 9" xfId="23125"/>
    <cellStyle name="Komma 3 3 5" xfId="6715"/>
    <cellStyle name="Komma 3 3 5 2" xfId="6716"/>
    <cellStyle name="Komma 3 3 5 2 2" xfId="15173"/>
    <cellStyle name="Komma 3 3 5 2 2 2" xfId="34323"/>
    <cellStyle name="Komma 3 3 5 2 3" xfId="15956"/>
    <cellStyle name="Komma 3 3 5 2 3 2" xfId="35088"/>
    <cellStyle name="Komma 3 3 5 2 4" xfId="27583"/>
    <cellStyle name="Komma 3 3 5 2 5" xfId="23132"/>
    <cellStyle name="Komma 3 3 5 3" xfId="15172"/>
    <cellStyle name="Komma 3 3 5 3 2" xfId="34322"/>
    <cellStyle name="Komma 3 3 5 4" xfId="16484"/>
    <cellStyle name="Komma 3 3 5 4 2" xfId="35576"/>
    <cellStyle name="Komma 3 3 5 5" xfId="27582"/>
    <cellStyle name="Komma 3 3 5 6" xfId="23131"/>
    <cellStyle name="Komma 3 3 6" xfId="6717"/>
    <cellStyle name="Komma 3 3 6 2" xfId="6718"/>
    <cellStyle name="Komma 3 3 6 2 2" xfId="15175"/>
    <cellStyle name="Komma 3 3 6 2 2 2" xfId="34325"/>
    <cellStyle name="Komma 3 3 6 2 3" xfId="15981"/>
    <cellStyle name="Komma 3 3 6 2 3 2" xfId="35113"/>
    <cellStyle name="Komma 3 3 6 2 4" xfId="27585"/>
    <cellStyle name="Komma 3 3 6 2 5" xfId="23134"/>
    <cellStyle name="Komma 3 3 6 3" xfId="15174"/>
    <cellStyle name="Komma 3 3 6 3 2" xfId="34324"/>
    <cellStyle name="Komma 3 3 6 4" xfId="18914"/>
    <cellStyle name="Komma 3 3 6 4 2" xfId="36666"/>
    <cellStyle name="Komma 3 3 6 5" xfId="27584"/>
    <cellStyle name="Komma 3 3 6 6" xfId="23133"/>
    <cellStyle name="Komma 3 3 7" xfId="6719"/>
    <cellStyle name="Komma 3 3 7 2" xfId="15176"/>
    <cellStyle name="Komma 3 3 7 2 2" xfId="34326"/>
    <cellStyle name="Komma 3 3 7 3" xfId="19831"/>
    <cellStyle name="Komma 3 3 7 3 2" xfId="37186"/>
    <cellStyle name="Komma 3 3 7 4" xfId="27586"/>
    <cellStyle name="Komma 3 3 7 5" xfId="23135"/>
    <cellStyle name="Komma 3 3 8" xfId="12201"/>
    <cellStyle name="Komma 3 3 8 2" xfId="32523"/>
    <cellStyle name="Komma 3 3 9" xfId="15859"/>
    <cellStyle name="Komma 3 3 9 2" xfId="34992"/>
    <cellStyle name="Komma 3 3_Balance sheet - Parent" xfId="39925"/>
    <cellStyle name="Komma 3 4" xfId="6720"/>
    <cellStyle name="Komma 3 4 10" xfId="38359"/>
    <cellStyle name="Komma 3 4 11" xfId="38505"/>
    <cellStyle name="Komma 3 4 12" xfId="43376"/>
    <cellStyle name="Komma 3 4 2" xfId="6721"/>
    <cellStyle name="Komma 3 4 2 2" xfId="6722"/>
    <cellStyle name="Komma 3 4 2 2 2" xfId="6723"/>
    <cellStyle name="Komma 3 4 2 2 2 2" xfId="4415"/>
    <cellStyle name="Komma 3 4 2 2 2 2 2" xfId="25778"/>
    <cellStyle name="Komma 3 4 2 2 2 3" xfId="27590"/>
    <cellStyle name="Komma 3 4 2 2 3" xfId="12206"/>
    <cellStyle name="Komma 3 4 2 2 3 2" xfId="32526"/>
    <cellStyle name="Komma 3 4 2 2 4" xfId="4830"/>
    <cellStyle name="Komma 3 4 2 2 5" xfId="15749"/>
    <cellStyle name="Komma 3 4 2 2 5 2" xfId="34885"/>
    <cellStyle name="Komma 3 4 2 2 6" xfId="27589"/>
    <cellStyle name="Komma 3 4 2 2 7" xfId="21149"/>
    <cellStyle name="Komma 3 4 2 2 8" xfId="43710"/>
    <cellStyle name="Komma 3 4 2 3" xfId="12205"/>
    <cellStyle name="Komma 3 4 2 4" xfId="27588"/>
    <cellStyle name="Komma 3 4 2_Balance sheet - Parent" xfId="39929"/>
    <cellStyle name="Komma 3 4 3" xfId="6724"/>
    <cellStyle name="Komma 3 4 3 2" xfId="4593"/>
    <cellStyle name="Komma 3 4 3 2 2" xfId="25842"/>
    <cellStyle name="Komma 3 4 3 3" xfId="27591"/>
    <cellStyle name="Komma 3 4 4" xfId="12204"/>
    <cellStyle name="Komma 3 4 4 2" xfId="32525"/>
    <cellStyle name="Komma 3 4 5" xfId="15860"/>
    <cellStyle name="Komma 3 4 5 2" xfId="34993"/>
    <cellStyle name="Komma 3 4 6" xfId="27587"/>
    <cellStyle name="Komma 3 4 7" xfId="21148"/>
    <cellStyle name="Komma 3 4 8" xfId="38047"/>
    <cellStyle name="Komma 3 4 9" xfId="38224"/>
    <cellStyle name="Komma 3 4_Balance sheet - Parent" xfId="39928"/>
    <cellStyle name="Komma 3 5" xfId="12199"/>
    <cellStyle name="Komma 3 6" xfId="27551"/>
    <cellStyle name="Komma 3_Balance sheet - Parent" xfId="39923"/>
    <cellStyle name="Komma 4" xfId="6725"/>
    <cellStyle name="Komma 4 10" xfId="27592"/>
    <cellStyle name="Komma 4 11" xfId="21150"/>
    <cellStyle name="Komma 4 12" xfId="38048"/>
    <cellStyle name="Komma 4 13" xfId="38225"/>
    <cellStyle name="Komma 4 14" xfId="38360"/>
    <cellStyle name="Komma 4 15" xfId="38506"/>
    <cellStyle name="Komma 4 16" xfId="43377"/>
    <cellStyle name="Komma 4 2" xfId="6726"/>
    <cellStyle name="Komma 4 2 10" xfId="38049"/>
    <cellStyle name="Komma 4 2 11" xfId="38226"/>
    <cellStyle name="Komma 4 2 12" xfId="38361"/>
    <cellStyle name="Komma 4 2 13" xfId="38507"/>
    <cellStyle name="Komma 4 2 14" xfId="43378"/>
    <cellStyle name="Komma 4 2 2" xfId="6727"/>
    <cellStyle name="Komma 4 2 2 2" xfId="6728"/>
    <cellStyle name="Komma 4 2 2 2 2" xfId="6729"/>
    <cellStyle name="Komma 4 2 2 2 2 2" xfId="15177"/>
    <cellStyle name="Komma 4 2 2 2 2 2 2" xfId="34327"/>
    <cellStyle name="Komma 4 2 2 2 2 3" xfId="18220"/>
    <cellStyle name="Komma 4 2 2 2 2 3 2" xfId="36382"/>
    <cellStyle name="Komma 4 2 2 2 2 4" xfId="27596"/>
    <cellStyle name="Komma 4 2 2 2 2 5" xfId="23136"/>
    <cellStyle name="Komma 4 2 2 2 3" xfId="12210"/>
    <cellStyle name="Komma 4 2 2 2 3 2" xfId="32529"/>
    <cellStyle name="Komma 4 2 2 2 4" xfId="4831"/>
    <cellStyle name="Komma 4 2 2 2 5" xfId="20409"/>
    <cellStyle name="Komma 4 2 2 2 5 2" xfId="37755"/>
    <cellStyle name="Komma 4 2 2 2 6" xfId="27595"/>
    <cellStyle name="Komma 4 2 2 2 7" xfId="21152"/>
    <cellStyle name="Komma 4 2 2 2 8" xfId="43711"/>
    <cellStyle name="Komma 4 2 2 3" xfId="6730"/>
    <cellStyle name="Komma 4 2 2 3 2" xfId="6731"/>
    <cellStyle name="Komma 4 2 2 3 2 2" xfId="15179"/>
    <cellStyle name="Komma 4 2 2 3 2 2 2" xfId="34329"/>
    <cellStyle name="Komma 4 2 2 3 2 3" xfId="20349"/>
    <cellStyle name="Komma 4 2 2 3 2 3 2" xfId="37696"/>
    <cellStyle name="Komma 4 2 2 3 2 4" xfId="27598"/>
    <cellStyle name="Komma 4 2 2 3 2 5" xfId="23138"/>
    <cellStyle name="Komma 4 2 2 3 3" xfId="15178"/>
    <cellStyle name="Komma 4 2 2 3 3 2" xfId="34328"/>
    <cellStyle name="Komma 4 2 2 3 4" xfId="15785"/>
    <cellStyle name="Komma 4 2 2 3 4 2" xfId="34921"/>
    <cellStyle name="Komma 4 2 2 3 5" xfId="27597"/>
    <cellStyle name="Komma 4 2 2 3 6" xfId="23137"/>
    <cellStyle name="Komma 4 2 2 4" xfId="6732"/>
    <cellStyle name="Komma 4 2 2 4 2" xfId="15180"/>
    <cellStyle name="Komma 4 2 2 4 2 2" xfId="34330"/>
    <cellStyle name="Komma 4 2 2 4 3" xfId="16777"/>
    <cellStyle name="Komma 4 2 2 4 3 2" xfId="35706"/>
    <cellStyle name="Komma 4 2 2 4 4" xfId="27599"/>
    <cellStyle name="Komma 4 2 2 4 5" xfId="23139"/>
    <cellStyle name="Komma 4 2 2 5" xfId="12209"/>
    <cellStyle name="Komma 4 2 2 6" xfId="27594"/>
    <cellStyle name="Komma 4 2 2_Balance sheet - Parent" xfId="39932"/>
    <cellStyle name="Komma 4 2 3" xfId="6733"/>
    <cellStyle name="Komma 4 2 3 2" xfId="6734"/>
    <cellStyle name="Komma 4 2 3 2 2" xfId="15182"/>
    <cellStyle name="Komma 4 2 3 2 2 2" xfId="34332"/>
    <cellStyle name="Komma 4 2 3 2 3" xfId="15915"/>
    <cellStyle name="Komma 4 2 3 2 3 2" xfId="35047"/>
    <cellStyle name="Komma 4 2 3 2 4" xfId="27601"/>
    <cellStyle name="Komma 4 2 3 2 5" xfId="23141"/>
    <cellStyle name="Komma 4 2 3 3" xfId="15181"/>
    <cellStyle name="Komma 4 2 3 3 2" xfId="34331"/>
    <cellStyle name="Komma 4 2 3 4" xfId="20021"/>
    <cellStyle name="Komma 4 2 3 4 2" xfId="37374"/>
    <cellStyle name="Komma 4 2 3 5" xfId="27600"/>
    <cellStyle name="Komma 4 2 3 6" xfId="23140"/>
    <cellStyle name="Komma 4 2 4" xfId="6735"/>
    <cellStyle name="Komma 4 2 4 2" xfId="6736"/>
    <cellStyle name="Komma 4 2 4 2 2" xfId="15184"/>
    <cellStyle name="Komma 4 2 4 2 2 2" xfId="34334"/>
    <cellStyle name="Komma 4 2 4 2 3" xfId="16200"/>
    <cellStyle name="Komma 4 2 4 2 3 2" xfId="35324"/>
    <cellStyle name="Komma 4 2 4 2 4" xfId="27603"/>
    <cellStyle name="Komma 4 2 4 2 5" xfId="23143"/>
    <cellStyle name="Komma 4 2 4 3" xfId="15183"/>
    <cellStyle name="Komma 4 2 4 3 2" xfId="34333"/>
    <cellStyle name="Komma 4 2 4 4" xfId="17611"/>
    <cellStyle name="Komma 4 2 4 4 2" xfId="36128"/>
    <cellStyle name="Komma 4 2 4 5" xfId="27602"/>
    <cellStyle name="Komma 4 2 4 6" xfId="23142"/>
    <cellStyle name="Komma 4 2 5" xfId="6737"/>
    <cellStyle name="Komma 4 2 5 2" xfId="15185"/>
    <cellStyle name="Komma 4 2 5 2 2" xfId="34335"/>
    <cellStyle name="Komma 4 2 5 3" xfId="19268"/>
    <cellStyle name="Komma 4 2 5 3 2" xfId="36817"/>
    <cellStyle name="Komma 4 2 5 4" xfId="27604"/>
    <cellStyle name="Komma 4 2 5 5" xfId="23144"/>
    <cellStyle name="Komma 4 2 6" xfId="12208"/>
    <cellStyle name="Komma 4 2 6 2" xfId="32528"/>
    <cellStyle name="Komma 4 2 7" xfId="15862"/>
    <cellStyle name="Komma 4 2 7 2" xfId="34995"/>
    <cellStyle name="Komma 4 2 8" xfId="27593"/>
    <cellStyle name="Komma 4 2 9" xfId="21151"/>
    <cellStyle name="Komma 4 2_Balance sheet - Parent" xfId="39931"/>
    <cellStyle name="Komma 4 3" xfId="6738"/>
    <cellStyle name="Komma 4 3 2" xfId="6739"/>
    <cellStyle name="Komma 4 3 2 2" xfId="6740"/>
    <cellStyle name="Komma 4 3 2 2 2" xfId="15186"/>
    <cellStyle name="Komma 4 3 2 2 2 2" xfId="34336"/>
    <cellStyle name="Komma 4 3 2 2 3" xfId="16962"/>
    <cellStyle name="Komma 4 3 2 2 3 2" xfId="35863"/>
    <cellStyle name="Komma 4 3 2 2 4" xfId="27607"/>
    <cellStyle name="Komma 4 3 2 2 5" xfId="23145"/>
    <cellStyle name="Komma 4 3 2 3" xfId="12212"/>
    <cellStyle name="Komma 4 3 2 3 2" xfId="32530"/>
    <cellStyle name="Komma 4 3 2 4" xfId="4594"/>
    <cellStyle name="Komma 4 3 2 5" xfId="15986"/>
    <cellStyle name="Komma 4 3 2 5 2" xfId="35118"/>
    <cellStyle name="Komma 4 3 2 6" xfId="27606"/>
    <cellStyle name="Komma 4 3 2 7" xfId="21153"/>
    <cellStyle name="Komma 4 3 2 8" xfId="43712"/>
    <cellStyle name="Komma 4 3 3" xfId="6741"/>
    <cellStyle name="Komma 4 3 3 2" xfId="6742"/>
    <cellStyle name="Komma 4 3 3 2 2" xfId="15188"/>
    <cellStyle name="Komma 4 3 3 2 2 2" xfId="34338"/>
    <cellStyle name="Komma 4 3 3 2 3" xfId="16818"/>
    <cellStyle name="Komma 4 3 3 2 3 2" xfId="35745"/>
    <cellStyle name="Komma 4 3 3 2 4" xfId="27609"/>
    <cellStyle name="Komma 4 3 3 2 5" xfId="23147"/>
    <cellStyle name="Komma 4 3 3 3" xfId="15187"/>
    <cellStyle name="Komma 4 3 3 3 2" xfId="34337"/>
    <cellStyle name="Komma 4 3 3 4" xfId="20400"/>
    <cellStyle name="Komma 4 3 3 4 2" xfId="37746"/>
    <cellStyle name="Komma 4 3 3 5" xfId="27608"/>
    <cellStyle name="Komma 4 3 3 6" xfId="23146"/>
    <cellStyle name="Komma 4 3 4" xfId="6743"/>
    <cellStyle name="Komma 4 3 4 2" xfId="15189"/>
    <cellStyle name="Komma 4 3 4 2 2" xfId="34339"/>
    <cellStyle name="Komma 4 3 4 3" xfId="15920"/>
    <cellStyle name="Komma 4 3 4 3 2" xfId="35052"/>
    <cellStyle name="Komma 4 3 4 4" xfId="27610"/>
    <cellStyle name="Komma 4 3 4 5" xfId="23148"/>
    <cellStyle name="Komma 4 3 5" xfId="12211"/>
    <cellStyle name="Komma 4 3 6" xfId="27605"/>
    <cellStyle name="Komma 4 3_Balance sheet - Parent" xfId="39933"/>
    <cellStyle name="Komma 4 4" xfId="6744"/>
    <cellStyle name="Komma 4 4 2" xfId="6745"/>
    <cellStyle name="Komma 4 4 2 2" xfId="6746"/>
    <cellStyle name="Komma 4 4 2 2 2" xfId="15192"/>
    <cellStyle name="Komma 4 4 2 2 2 2" xfId="34342"/>
    <cellStyle name="Komma 4 4 2 2 3" xfId="16308"/>
    <cellStyle name="Komma 4 4 2 2 3 2" xfId="35430"/>
    <cellStyle name="Komma 4 4 2 2 4" xfId="27613"/>
    <cellStyle name="Komma 4 4 2 2 5" xfId="23151"/>
    <cellStyle name="Komma 4 4 2 3" xfId="15191"/>
    <cellStyle name="Komma 4 4 2 3 2" xfId="34341"/>
    <cellStyle name="Komma 4 4 2 4" xfId="20438"/>
    <cellStyle name="Komma 4 4 2 4 2" xfId="37784"/>
    <cellStyle name="Komma 4 4 2 5" xfId="27612"/>
    <cellStyle name="Komma 4 4 2 6" xfId="23150"/>
    <cellStyle name="Komma 4 4 3" xfId="6747"/>
    <cellStyle name="Komma 4 4 3 2" xfId="6748"/>
    <cellStyle name="Komma 4 4 3 2 2" xfId="15194"/>
    <cellStyle name="Komma 4 4 3 2 2 2" xfId="34344"/>
    <cellStyle name="Komma 4 4 3 2 3" xfId="17780"/>
    <cellStyle name="Komma 4 4 3 2 3 2" xfId="36214"/>
    <cellStyle name="Komma 4 4 3 2 4" xfId="27615"/>
    <cellStyle name="Komma 4 4 3 2 5" xfId="23153"/>
    <cellStyle name="Komma 4 4 3 3" xfId="15193"/>
    <cellStyle name="Komma 4 4 3 3 2" xfId="34343"/>
    <cellStyle name="Komma 4 4 3 4" xfId="19881"/>
    <cellStyle name="Komma 4 4 3 4 2" xfId="37236"/>
    <cellStyle name="Komma 4 4 3 5" xfId="27614"/>
    <cellStyle name="Komma 4 4 3 6" xfId="23152"/>
    <cellStyle name="Komma 4 4 4" xfId="6749"/>
    <cellStyle name="Komma 4 4 4 2" xfId="15195"/>
    <cellStyle name="Komma 4 4 4 2 2" xfId="34345"/>
    <cellStyle name="Komma 4 4 4 3" xfId="19942"/>
    <cellStyle name="Komma 4 4 4 3 2" xfId="37296"/>
    <cellStyle name="Komma 4 4 4 4" xfId="27616"/>
    <cellStyle name="Komma 4 4 4 5" xfId="23154"/>
    <cellStyle name="Komma 4 4 5" xfId="15190"/>
    <cellStyle name="Komma 4 4 5 2" xfId="34340"/>
    <cellStyle name="Komma 4 4 6" xfId="20089"/>
    <cellStyle name="Komma 4 4 6 2" xfId="37439"/>
    <cellStyle name="Komma 4 4 7" xfId="27611"/>
    <cellStyle name="Komma 4 4 8" xfId="23149"/>
    <cellStyle name="Komma 4 5" xfId="6750"/>
    <cellStyle name="Komma 4 5 2" xfId="6751"/>
    <cellStyle name="Komma 4 5 2 2" xfId="15197"/>
    <cellStyle name="Komma 4 5 2 2 2" xfId="34347"/>
    <cellStyle name="Komma 4 5 2 3" xfId="19722"/>
    <cellStyle name="Komma 4 5 2 3 2" xfId="37079"/>
    <cellStyle name="Komma 4 5 2 4" xfId="27618"/>
    <cellStyle name="Komma 4 5 2 5" xfId="23156"/>
    <cellStyle name="Komma 4 5 3" xfId="15196"/>
    <cellStyle name="Komma 4 5 3 2" xfId="34346"/>
    <cellStyle name="Komma 4 5 4" xfId="16192"/>
    <cellStyle name="Komma 4 5 4 2" xfId="35316"/>
    <cellStyle name="Komma 4 5 5" xfId="27617"/>
    <cellStyle name="Komma 4 5 6" xfId="23155"/>
    <cellStyle name="Komma 4 6" xfId="6752"/>
    <cellStyle name="Komma 4 6 2" xfId="6753"/>
    <cellStyle name="Komma 4 6 2 2" xfId="15199"/>
    <cellStyle name="Komma 4 6 2 2 2" xfId="34349"/>
    <cellStyle name="Komma 4 6 2 3" xfId="17356"/>
    <cellStyle name="Komma 4 6 2 3 2" xfId="36027"/>
    <cellStyle name="Komma 4 6 2 4" xfId="27620"/>
    <cellStyle name="Komma 4 6 2 5" xfId="23158"/>
    <cellStyle name="Komma 4 6 3" xfId="15198"/>
    <cellStyle name="Komma 4 6 3 2" xfId="34348"/>
    <cellStyle name="Komma 4 6 4" xfId="16960"/>
    <cellStyle name="Komma 4 6 4 2" xfId="35861"/>
    <cellStyle name="Komma 4 6 5" xfId="27619"/>
    <cellStyle name="Komma 4 6 6" xfId="23157"/>
    <cellStyle name="Komma 4 7" xfId="6754"/>
    <cellStyle name="Komma 4 7 2" xfId="15200"/>
    <cellStyle name="Komma 4 7 2 2" xfId="34350"/>
    <cellStyle name="Komma 4 7 3" xfId="15835"/>
    <cellStyle name="Komma 4 7 3 2" xfId="34970"/>
    <cellStyle name="Komma 4 7 4" xfId="27621"/>
    <cellStyle name="Komma 4 7 5" xfId="23159"/>
    <cellStyle name="Komma 4 8" xfId="12207"/>
    <cellStyle name="Komma 4 8 2" xfId="32527"/>
    <cellStyle name="Komma 4 9" xfId="15861"/>
    <cellStyle name="Komma 4 9 2" xfId="34994"/>
    <cellStyle name="Komma 4_Balance sheet - Parent" xfId="39930"/>
    <cellStyle name="Komma 5" xfId="6755"/>
    <cellStyle name="Komma 5 2" xfId="12213"/>
    <cellStyle name="Komma 5 3" xfId="27622"/>
    <cellStyle name="Komma 5_Balance sheet - Parent" xfId="39934"/>
    <cellStyle name="Komma 6" xfId="6756"/>
    <cellStyle name="Komma 6 10" xfId="27623"/>
    <cellStyle name="Komma 6 11" xfId="21154"/>
    <cellStyle name="Komma 6 12" xfId="38050"/>
    <cellStyle name="Komma 6 13" xfId="38227"/>
    <cellStyle name="Komma 6 14" xfId="38362"/>
    <cellStyle name="Komma 6 15" xfId="38508"/>
    <cellStyle name="Komma 6 16" xfId="43379"/>
    <cellStyle name="Komma 6 2" xfId="6757"/>
    <cellStyle name="Komma 6 2 10" xfId="38051"/>
    <cellStyle name="Komma 6 2 11" xfId="38228"/>
    <cellStyle name="Komma 6 2 12" xfId="38363"/>
    <cellStyle name="Komma 6 2 13" xfId="38509"/>
    <cellStyle name="Komma 6 2 14" xfId="43380"/>
    <cellStyle name="Komma 6 2 2" xfId="6758"/>
    <cellStyle name="Komma 6 2 2 2" xfId="6759"/>
    <cellStyle name="Komma 6 2 2 2 2" xfId="6760"/>
    <cellStyle name="Komma 6 2 2 2 2 2" xfId="15201"/>
    <cellStyle name="Komma 6 2 2 2 2 2 2" xfId="34351"/>
    <cellStyle name="Komma 6 2 2 2 2 3" xfId="16375"/>
    <cellStyle name="Komma 6 2 2 2 2 3 2" xfId="35497"/>
    <cellStyle name="Komma 6 2 2 2 2 4" xfId="27627"/>
    <cellStyle name="Komma 6 2 2 2 2 5" xfId="23160"/>
    <cellStyle name="Komma 6 2 2 2 3" xfId="12217"/>
    <cellStyle name="Komma 6 2 2 2 3 2" xfId="32533"/>
    <cellStyle name="Komma 6 2 2 2 4" xfId="4416"/>
    <cellStyle name="Komma 6 2 2 2 5" xfId="19676"/>
    <cellStyle name="Komma 6 2 2 2 5 2" xfId="37034"/>
    <cellStyle name="Komma 6 2 2 2 6" xfId="27626"/>
    <cellStyle name="Komma 6 2 2 2 7" xfId="21156"/>
    <cellStyle name="Komma 6 2 2 2 8" xfId="43713"/>
    <cellStyle name="Komma 6 2 2 3" xfId="6761"/>
    <cellStyle name="Komma 6 2 2 3 2" xfId="6762"/>
    <cellStyle name="Komma 6 2 2 3 2 2" xfId="15203"/>
    <cellStyle name="Komma 6 2 2 3 2 2 2" xfId="34353"/>
    <cellStyle name="Komma 6 2 2 3 2 3" xfId="20348"/>
    <cellStyle name="Komma 6 2 2 3 2 3 2" xfId="37695"/>
    <cellStyle name="Komma 6 2 2 3 2 4" xfId="27629"/>
    <cellStyle name="Komma 6 2 2 3 2 5" xfId="23162"/>
    <cellStyle name="Komma 6 2 2 3 3" xfId="15202"/>
    <cellStyle name="Komma 6 2 2 3 3 2" xfId="34352"/>
    <cellStyle name="Komma 6 2 2 3 4" xfId="19707"/>
    <cellStyle name="Komma 6 2 2 3 4 2" xfId="37064"/>
    <cellStyle name="Komma 6 2 2 3 5" xfId="27628"/>
    <cellStyle name="Komma 6 2 2 3 6" xfId="23161"/>
    <cellStyle name="Komma 6 2 2 4" xfId="6763"/>
    <cellStyle name="Komma 6 2 2 4 2" xfId="15204"/>
    <cellStyle name="Komma 6 2 2 4 2 2" xfId="34354"/>
    <cellStyle name="Komma 6 2 2 4 3" xfId="19991"/>
    <cellStyle name="Komma 6 2 2 4 3 2" xfId="37344"/>
    <cellStyle name="Komma 6 2 2 4 4" xfId="27630"/>
    <cellStyle name="Komma 6 2 2 4 5" xfId="23163"/>
    <cellStyle name="Komma 6 2 2 5" xfId="12216"/>
    <cellStyle name="Komma 6 2 2 6" xfId="27625"/>
    <cellStyle name="Komma 6 2 2_Balance sheet - Parent" xfId="39937"/>
    <cellStyle name="Komma 6 2 3" xfId="6764"/>
    <cellStyle name="Komma 6 2 3 2" xfId="6765"/>
    <cellStyle name="Komma 6 2 3 2 2" xfId="15206"/>
    <cellStyle name="Komma 6 2 3 2 2 2" xfId="34356"/>
    <cellStyle name="Komma 6 2 3 2 3" xfId="19736"/>
    <cellStyle name="Komma 6 2 3 2 3 2" xfId="37093"/>
    <cellStyle name="Komma 6 2 3 2 4" xfId="27632"/>
    <cellStyle name="Komma 6 2 3 2 5" xfId="23165"/>
    <cellStyle name="Komma 6 2 3 3" xfId="15205"/>
    <cellStyle name="Komma 6 2 3 3 2" xfId="34355"/>
    <cellStyle name="Komma 6 2 3 4" xfId="20199"/>
    <cellStyle name="Komma 6 2 3 4 2" xfId="37546"/>
    <cellStyle name="Komma 6 2 3 5" xfId="27631"/>
    <cellStyle name="Komma 6 2 3 6" xfId="23164"/>
    <cellStyle name="Komma 6 2 4" xfId="6766"/>
    <cellStyle name="Komma 6 2 4 2" xfId="6767"/>
    <cellStyle name="Komma 6 2 4 2 2" xfId="15208"/>
    <cellStyle name="Komma 6 2 4 2 2 2" xfId="34358"/>
    <cellStyle name="Komma 6 2 4 2 3" xfId="16959"/>
    <cellStyle name="Komma 6 2 4 2 3 2" xfId="35860"/>
    <cellStyle name="Komma 6 2 4 2 4" xfId="27634"/>
    <cellStyle name="Komma 6 2 4 2 5" xfId="23167"/>
    <cellStyle name="Komma 6 2 4 3" xfId="15207"/>
    <cellStyle name="Komma 6 2 4 3 2" xfId="34357"/>
    <cellStyle name="Komma 6 2 4 4" xfId="16509"/>
    <cellStyle name="Komma 6 2 4 4 2" xfId="35581"/>
    <cellStyle name="Komma 6 2 4 5" xfId="27633"/>
    <cellStyle name="Komma 6 2 4 6" xfId="23166"/>
    <cellStyle name="Komma 6 2 5" xfId="6768"/>
    <cellStyle name="Komma 6 2 5 2" xfId="15209"/>
    <cellStyle name="Komma 6 2 5 2 2" xfId="34359"/>
    <cellStyle name="Komma 6 2 5 3" xfId="17257"/>
    <cellStyle name="Komma 6 2 5 3 2" xfId="35993"/>
    <cellStyle name="Komma 6 2 5 4" xfId="27635"/>
    <cellStyle name="Komma 6 2 5 5" xfId="23168"/>
    <cellStyle name="Komma 6 2 6" xfId="12215"/>
    <cellStyle name="Komma 6 2 6 2" xfId="32532"/>
    <cellStyle name="Komma 6 2 7" xfId="15864"/>
    <cellStyle name="Komma 6 2 7 2" xfId="34997"/>
    <cellStyle name="Komma 6 2 8" xfId="27624"/>
    <cellStyle name="Komma 6 2 9" xfId="21155"/>
    <cellStyle name="Komma 6 2_Balance sheet - Parent" xfId="39936"/>
    <cellStyle name="Komma 6 3" xfId="6769"/>
    <cellStyle name="Komma 6 3 2" xfId="6770"/>
    <cellStyle name="Komma 6 3 2 2" xfId="6771"/>
    <cellStyle name="Komma 6 3 2 2 2" xfId="15210"/>
    <cellStyle name="Komma 6 3 2 2 2 2" xfId="34360"/>
    <cellStyle name="Komma 6 3 2 2 3" xfId="19621"/>
    <cellStyle name="Komma 6 3 2 2 3 2" xfId="36979"/>
    <cellStyle name="Komma 6 3 2 2 4" xfId="27638"/>
    <cellStyle name="Komma 6 3 2 2 5" xfId="23169"/>
    <cellStyle name="Komma 6 3 2 3" xfId="12219"/>
    <cellStyle name="Komma 6 3 2 3 2" xfId="32534"/>
    <cellStyle name="Komma 6 3 2 4" xfId="4595"/>
    <cellStyle name="Komma 6 3 2 5" xfId="16329"/>
    <cellStyle name="Komma 6 3 2 5 2" xfId="35451"/>
    <cellStyle name="Komma 6 3 2 6" xfId="27637"/>
    <cellStyle name="Komma 6 3 2 7" xfId="21157"/>
    <cellStyle name="Komma 6 3 2 8" xfId="43714"/>
    <cellStyle name="Komma 6 3 3" xfId="6772"/>
    <cellStyle name="Komma 6 3 3 2" xfId="6773"/>
    <cellStyle name="Komma 6 3 3 2 2" xfId="15212"/>
    <cellStyle name="Komma 6 3 3 2 2 2" xfId="34362"/>
    <cellStyle name="Komma 6 3 3 2 3" xfId="19821"/>
    <cellStyle name="Komma 6 3 3 2 3 2" xfId="37176"/>
    <cellStyle name="Komma 6 3 3 2 4" xfId="27640"/>
    <cellStyle name="Komma 6 3 3 2 5" xfId="23171"/>
    <cellStyle name="Komma 6 3 3 3" xfId="15211"/>
    <cellStyle name="Komma 6 3 3 3 2" xfId="34361"/>
    <cellStyle name="Komma 6 3 3 4" xfId="19578"/>
    <cellStyle name="Komma 6 3 3 4 2" xfId="36937"/>
    <cellStyle name="Komma 6 3 3 5" xfId="27639"/>
    <cellStyle name="Komma 6 3 3 6" xfId="23170"/>
    <cellStyle name="Komma 6 3 4" xfId="6774"/>
    <cellStyle name="Komma 6 3 4 2" xfId="15213"/>
    <cellStyle name="Komma 6 3 4 2 2" xfId="34363"/>
    <cellStyle name="Komma 6 3 4 3" xfId="15898"/>
    <cellStyle name="Komma 6 3 4 3 2" xfId="35031"/>
    <cellStyle name="Komma 6 3 4 4" xfId="27641"/>
    <cellStyle name="Komma 6 3 4 5" xfId="23172"/>
    <cellStyle name="Komma 6 3 5" xfId="12218"/>
    <cellStyle name="Komma 6 3 6" xfId="27636"/>
    <cellStyle name="Komma 6 3_Balance sheet - Parent" xfId="39938"/>
    <cellStyle name="Komma 6 4" xfId="6775"/>
    <cellStyle name="Komma 6 4 2" xfId="6776"/>
    <cellStyle name="Komma 6 4 2 2" xfId="6777"/>
    <cellStyle name="Komma 6 4 2 2 2" xfId="15216"/>
    <cellStyle name="Komma 6 4 2 2 2 2" xfId="34366"/>
    <cellStyle name="Komma 6 4 2 2 3" xfId="15943"/>
    <cellStyle name="Komma 6 4 2 2 3 2" xfId="35075"/>
    <cellStyle name="Komma 6 4 2 2 4" xfId="27644"/>
    <cellStyle name="Komma 6 4 2 2 5" xfId="23175"/>
    <cellStyle name="Komma 6 4 2 3" xfId="15215"/>
    <cellStyle name="Komma 6 4 2 3 2" xfId="34365"/>
    <cellStyle name="Komma 6 4 2 4" xfId="16347"/>
    <cellStyle name="Komma 6 4 2 4 2" xfId="35469"/>
    <cellStyle name="Komma 6 4 2 5" xfId="27643"/>
    <cellStyle name="Komma 6 4 2 6" xfId="23174"/>
    <cellStyle name="Komma 6 4 3" xfId="6778"/>
    <cellStyle name="Komma 6 4 3 2" xfId="6779"/>
    <cellStyle name="Komma 6 4 3 2 2" xfId="15218"/>
    <cellStyle name="Komma 6 4 3 2 2 2" xfId="34368"/>
    <cellStyle name="Komma 6 4 3 2 3" xfId="16040"/>
    <cellStyle name="Komma 6 4 3 2 3 2" xfId="35169"/>
    <cellStyle name="Komma 6 4 3 2 4" xfId="27646"/>
    <cellStyle name="Komma 6 4 3 2 5" xfId="23177"/>
    <cellStyle name="Komma 6 4 3 3" xfId="15217"/>
    <cellStyle name="Komma 6 4 3 3 2" xfId="34367"/>
    <cellStyle name="Komma 6 4 3 4" xfId="16104"/>
    <cellStyle name="Komma 6 4 3 4 2" xfId="35229"/>
    <cellStyle name="Komma 6 4 3 5" xfId="27645"/>
    <cellStyle name="Komma 6 4 3 6" xfId="23176"/>
    <cellStyle name="Komma 6 4 4" xfId="6780"/>
    <cellStyle name="Komma 6 4 4 2" xfId="15219"/>
    <cellStyle name="Komma 6 4 4 2 2" xfId="34369"/>
    <cellStyle name="Komma 6 4 4 3" xfId="19737"/>
    <cellStyle name="Komma 6 4 4 3 2" xfId="37094"/>
    <cellStyle name="Komma 6 4 4 4" xfId="27647"/>
    <cellStyle name="Komma 6 4 4 5" xfId="23178"/>
    <cellStyle name="Komma 6 4 5" xfId="15214"/>
    <cellStyle name="Komma 6 4 5 2" xfId="34364"/>
    <cellStyle name="Komma 6 4 6" xfId="19975"/>
    <cellStyle name="Komma 6 4 6 2" xfId="37328"/>
    <cellStyle name="Komma 6 4 7" xfId="27642"/>
    <cellStyle name="Komma 6 4 8" xfId="23173"/>
    <cellStyle name="Komma 6 5" xfId="6781"/>
    <cellStyle name="Komma 6 5 2" xfId="6782"/>
    <cellStyle name="Komma 6 5 2 2" xfId="15221"/>
    <cellStyle name="Komma 6 5 2 2 2" xfId="34371"/>
    <cellStyle name="Komma 6 5 2 3" xfId="17363"/>
    <cellStyle name="Komma 6 5 2 3 2" xfId="36029"/>
    <cellStyle name="Komma 6 5 2 4" xfId="27649"/>
    <cellStyle name="Komma 6 5 2 5" xfId="23180"/>
    <cellStyle name="Komma 6 5 3" xfId="15220"/>
    <cellStyle name="Komma 6 5 3 2" xfId="34370"/>
    <cellStyle name="Komma 6 5 4" xfId="19724"/>
    <cellStyle name="Komma 6 5 4 2" xfId="37081"/>
    <cellStyle name="Komma 6 5 5" xfId="27648"/>
    <cellStyle name="Komma 6 5 6" xfId="23179"/>
    <cellStyle name="Komma 6 6" xfId="6783"/>
    <cellStyle name="Komma 6 6 2" xfId="6784"/>
    <cellStyle name="Komma 6 6 2 2" xfId="15223"/>
    <cellStyle name="Komma 6 6 2 2 2" xfId="34373"/>
    <cellStyle name="Komma 6 6 2 3" xfId="20527"/>
    <cellStyle name="Komma 6 6 2 3 2" xfId="37871"/>
    <cellStyle name="Komma 6 6 2 4" xfId="27651"/>
    <cellStyle name="Komma 6 6 2 5" xfId="23182"/>
    <cellStyle name="Komma 6 6 3" xfId="15222"/>
    <cellStyle name="Komma 6 6 3 2" xfId="34372"/>
    <cellStyle name="Komma 6 6 4" xfId="17088"/>
    <cellStyle name="Komma 6 6 4 2" xfId="35928"/>
    <cellStyle name="Komma 6 6 5" xfId="27650"/>
    <cellStyle name="Komma 6 6 6" xfId="23181"/>
    <cellStyle name="Komma 6 7" xfId="6785"/>
    <cellStyle name="Komma 6 7 2" xfId="15224"/>
    <cellStyle name="Komma 6 7 2 2" xfId="34374"/>
    <cellStyle name="Komma 6 7 3" xfId="15742"/>
    <cellStyle name="Komma 6 7 3 2" xfId="34878"/>
    <cellStyle name="Komma 6 7 4" xfId="27652"/>
    <cellStyle name="Komma 6 7 5" xfId="23183"/>
    <cellStyle name="Komma 6 8" xfId="12214"/>
    <cellStyle name="Komma 6 8 2" xfId="32531"/>
    <cellStyle name="Komma 6 9" xfId="15863"/>
    <cellStyle name="Komma 6 9 2" xfId="34996"/>
    <cellStyle name="Komma 6_Balance sheet - Parent" xfId="39935"/>
    <cellStyle name="Komma 7" xfId="6786"/>
    <cellStyle name="Komma 7 2" xfId="12220"/>
    <cellStyle name="Komma 7 3" xfId="27653"/>
    <cellStyle name="Komma 7_Balance sheet - Parent" xfId="39939"/>
    <cellStyle name="Komma 8" xfId="6787"/>
    <cellStyle name="Komma 8 2" xfId="12221"/>
    <cellStyle name="Komma 8 3" xfId="27654"/>
    <cellStyle name="Komma 8_Balance sheet - Parent" xfId="39940"/>
    <cellStyle name="Komma 9" xfId="6788"/>
    <cellStyle name="Komma 9 2" xfId="12222"/>
    <cellStyle name="Komma 9 3" xfId="27655"/>
    <cellStyle name="Komma 9_Balance sheet - Parent" xfId="39941"/>
    <cellStyle name="Kontrollcell 2" xfId="6789"/>
    <cellStyle name="Kontrollcell 2 2" xfId="6790"/>
    <cellStyle name="Kontrollcell 2 2 2" xfId="4832"/>
    <cellStyle name="Kontrollcell 2 2 3" xfId="27658"/>
    <cellStyle name="Kontrollcell 2 3" xfId="6791"/>
    <cellStyle name="Kontrollcell 2 3 2" xfId="27659"/>
    <cellStyle name="Kontrollcell 2 4" xfId="12223"/>
    <cellStyle name="Kontrollcell 2 5" xfId="4558"/>
    <cellStyle name="Kontrollcell 2 6" xfId="27657"/>
    <cellStyle name="Kontrollcell 2_Balance sheet - Parent" xfId="39942"/>
    <cellStyle name="Kontrollcell 3" xfId="6792"/>
    <cellStyle name="Kontrollcell 3 2" xfId="6793"/>
    <cellStyle name="Kontrollcell 3 2 2" xfId="12225"/>
    <cellStyle name="Kontrollcell 3 2 3" xfId="27661"/>
    <cellStyle name="Kontrollcell 3 2_Balance sheet - Parent" xfId="39944"/>
    <cellStyle name="Kontrollcell 3 3" xfId="6794"/>
    <cellStyle name="Kontrollcell 3 3 2" xfId="6795"/>
    <cellStyle name="Kontrollcell 3 3 2 2" xfId="4596"/>
    <cellStyle name="Kontrollcell 3 3 2 3" xfId="27663"/>
    <cellStyle name="Kontrollcell 3 3 3" xfId="6796"/>
    <cellStyle name="Kontrollcell 3 3 3 2" xfId="27664"/>
    <cellStyle name="Kontrollcell 3 3 4" xfId="12226"/>
    <cellStyle name="Kontrollcell 3 3 5" xfId="4417"/>
    <cellStyle name="Kontrollcell 3 3 6" xfId="27662"/>
    <cellStyle name="Kontrollcell 3 3_Balance sheet - Parent" xfId="39945"/>
    <cellStyle name="Kontrollcell 3 4" xfId="6797"/>
    <cellStyle name="Kontrollcell 3 4 2" xfId="12227"/>
    <cellStyle name="Kontrollcell 3 4 3" xfId="27665"/>
    <cellStyle name="Kontrollcell 3 5" xfId="6798"/>
    <cellStyle name="Kontrollcell 3 5 2" xfId="4833"/>
    <cellStyle name="Kontrollcell 3 5 3" xfId="27666"/>
    <cellStyle name="Kontrollcell 3 6" xfId="12224"/>
    <cellStyle name="Kontrollcell 3 7" xfId="27660"/>
    <cellStyle name="Kontrollcell 3_Balance sheet - Parent" xfId="39943"/>
    <cellStyle name="Kontrollcell 4" xfId="6799"/>
    <cellStyle name="Kontrollcell 4 2" xfId="6800"/>
    <cellStyle name="Kontrollcell 4 2 2" xfId="4418"/>
    <cellStyle name="Kontrollcell 4 2 3" xfId="27668"/>
    <cellStyle name="Kontrollcell 4 3" xfId="6801"/>
    <cellStyle name="Kontrollcell 4 3 2" xfId="27669"/>
    <cellStyle name="Kontrollcell 4 4" xfId="12228"/>
    <cellStyle name="Kontrollcell 4 5" xfId="4598"/>
    <cellStyle name="Kontrollcell 4 6" xfId="27667"/>
    <cellStyle name="Kontrollcell 4_Balance sheet - Parent" xfId="39946"/>
    <cellStyle name="Kontrollcell 5" xfId="6802"/>
    <cellStyle name="Kontrollcell 5 2" xfId="27670"/>
    <cellStyle name="Kontrollcell 6" xfId="27656"/>
    <cellStyle name="Kop 1" xfId="6803"/>
    <cellStyle name="Kop 1 2" xfId="6804"/>
    <cellStyle name="Kop 1 2 2" xfId="12230"/>
    <cellStyle name="Kop 1 2 3" xfId="27672"/>
    <cellStyle name="Kop 1 2_Balance sheet - Parent" xfId="39948"/>
    <cellStyle name="Kop 1 3" xfId="12229"/>
    <cellStyle name="Kop 1 4" xfId="27671"/>
    <cellStyle name="Kop 1_Balance sheet - Parent" xfId="39947"/>
    <cellStyle name="Kop 2" xfId="6805"/>
    <cellStyle name="Kop 2 2" xfId="6806"/>
    <cellStyle name="Kop 2 2 2" xfId="12232"/>
    <cellStyle name="Kop 2 2 3" xfId="27674"/>
    <cellStyle name="Kop 2 2_Balance sheet - Parent" xfId="39950"/>
    <cellStyle name="Kop 2 3" xfId="12231"/>
    <cellStyle name="Kop 2 4" xfId="27673"/>
    <cellStyle name="Kop 2_Balance sheet - Parent" xfId="39949"/>
    <cellStyle name="Kop 3" xfId="6807"/>
    <cellStyle name="Kop 3 2" xfId="6808"/>
    <cellStyle name="Kop 3 2 2" xfId="12234"/>
    <cellStyle name="Kop 3 2 3" xfId="27676"/>
    <cellStyle name="Kop 3 2_Balance sheet - Parent" xfId="39952"/>
    <cellStyle name="Kop 3 3" xfId="12233"/>
    <cellStyle name="Kop 3 4" xfId="27675"/>
    <cellStyle name="Kop 3_Balance sheet - Parent" xfId="39951"/>
    <cellStyle name="Kop 4" xfId="6809"/>
    <cellStyle name="Kop 4 2" xfId="6810"/>
    <cellStyle name="Kop 4 2 2" xfId="12236"/>
    <cellStyle name="Kop 4 2 3" xfId="27678"/>
    <cellStyle name="Kop 4 2_Balance sheet - Parent" xfId="39954"/>
    <cellStyle name="Kop 4 3" xfId="12235"/>
    <cellStyle name="Kop 4 4" xfId="27677"/>
    <cellStyle name="Kop 4_Balance sheet - Parent" xfId="39953"/>
    <cellStyle name="KRADSFI" xfId="6811"/>
    <cellStyle name="KRADSFI 2" xfId="6812"/>
    <cellStyle name="KRADSFI 2 10" xfId="6813"/>
    <cellStyle name="KRADSFI 2 10 2" xfId="16643"/>
    <cellStyle name="KRADSFI 2 10 3" xfId="27681"/>
    <cellStyle name="KRADSFI 2 10_Balance sheet - Parent" xfId="39957"/>
    <cellStyle name="KRADSFI 2 11" xfId="12238"/>
    <cellStyle name="KRADSFI 2 12" xfId="27680"/>
    <cellStyle name="KRADSFI 2 2" xfId="6814"/>
    <cellStyle name="KRADSFI 2 2 2" xfId="6815"/>
    <cellStyle name="KRADSFI 2 2 2 2" xfId="6816"/>
    <cellStyle name="KRADSFI 2 2 2 2 2" xfId="16877"/>
    <cellStyle name="KRADSFI 2 2 2 2 3" xfId="27684"/>
    <cellStyle name="KRADSFI 2 2 2 2_Balance sheet - Parent" xfId="39960"/>
    <cellStyle name="KRADSFI 2 2 2 3" xfId="12240"/>
    <cellStyle name="KRADSFI 2 2 2 4" xfId="27683"/>
    <cellStyle name="KRADSFI 2 2 2_Balance sheet - Parent" xfId="39959"/>
    <cellStyle name="KRADSFI 2 2 3" xfId="6817"/>
    <cellStyle name="KRADSFI 2 2 3 2" xfId="16772"/>
    <cellStyle name="KRADSFI 2 2 3 3" xfId="27685"/>
    <cellStyle name="KRADSFI 2 2 3_Balance sheet - Parent" xfId="39961"/>
    <cellStyle name="KRADSFI 2 2 4" xfId="12239"/>
    <cellStyle name="KRADSFI 2 2 5" xfId="27682"/>
    <cellStyle name="KRADSFI 2 2_Balance sheet - Parent" xfId="39958"/>
    <cellStyle name="KRADSFI 2 3" xfId="6818"/>
    <cellStyle name="KRADSFI 2 3 2" xfId="6819"/>
    <cellStyle name="KRADSFI 2 3 2 2" xfId="6820"/>
    <cellStyle name="KRADSFI 2 3 2 2 2" xfId="16879"/>
    <cellStyle name="KRADSFI 2 3 2 2 3" xfId="27688"/>
    <cellStyle name="KRADSFI 2 3 2 2_Balance sheet - Parent" xfId="39964"/>
    <cellStyle name="KRADSFI 2 3 2 3" xfId="12242"/>
    <cellStyle name="KRADSFI 2 3 2 4" xfId="27687"/>
    <cellStyle name="KRADSFI 2 3 2_Balance sheet - Parent" xfId="39963"/>
    <cellStyle name="KRADSFI 2 3 3" xfId="6821"/>
    <cellStyle name="KRADSFI 2 3 3 2" xfId="16878"/>
    <cellStyle name="KRADSFI 2 3 3 3" xfId="27689"/>
    <cellStyle name="KRADSFI 2 3 3_Balance sheet - Parent" xfId="39965"/>
    <cellStyle name="KRADSFI 2 3 4" xfId="12241"/>
    <cellStyle name="KRADSFI 2 3 5" xfId="27686"/>
    <cellStyle name="KRADSFI 2 3_Balance sheet - Parent" xfId="39962"/>
    <cellStyle name="KRADSFI 2 4" xfId="6822"/>
    <cellStyle name="KRADSFI 2 4 2" xfId="6823"/>
    <cellStyle name="KRADSFI 2 4 2 2" xfId="6824"/>
    <cellStyle name="KRADSFI 2 4 2 2 2" xfId="16881"/>
    <cellStyle name="KRADSFI 2 4 2 2 3" xfId="27692"/>
    <cellStyle name="KRADSFI 2 4 2 2_Balance sheet - Parent" xfId="39968"/>
    <cellStyle name="KRADSFI 2 4 2 3" xfId="12244"/>
    <cellStyle name="KRADSFI 2 4 2 4" xfId="27691"/>
    <cellStyle name="KRADSFI 2 4 2_Balance sheet - Parent" xfId="39967"/>
    <cellStyle name="KRADSFI 2 4 3" xfId="6825"/>
    <cellStyle name="KRADSFI 2 4 3 2" xfId="16880"/>
    <cellStyle name="KRADSFI 2 4 3 3" xfId="27693"/>
    <cellStyle name="KRADSFI 2 4 3_Balance sheet - Parent" xfId="39969"/>
    <cellStyle name="KRADSFI 2 4 4" xfId="12243"/>
    <cellStyle name="KRADSFI 2 4 5" xfId="27690"/>
    <cellStyle name="KRADSFI 2 4_Balance sheet - Parent" xfId="39966"/>
    <cellStyle name="KRADSFI 2 5" xfId="6826"/>
    <cellStyle name="KRADSFI 2 5 2" xfId="6827"/>
    <cellStyle name="KRADSFI 2 5 2 2" xfId="16882"/>
    <cellStyle name="KRADSFI 2 5 2 3" xfId="27695"/>
    <cellStyle name="KRADSFI 2 5 2_Balance sheet - Parent" xfId="39971"/>
    <cellStyle name="KRADSFI 2 5 3" xfId="12245"/>
    <cellStyle name="KRADSFI 2 5 4" xfId="27694"/>
    <cellStyle name="KRADSFI 2 5_Balance sheet - Parent" xfId="39970"/>
    <cellStyle name="KRADSFI 2 6" xfId="6828"/>
    <cellStyle name="KRADSFI 2 6 2" xfId="6829"/>
    <cellStyle name="KRADSFI 2 6 2 2" xfId="18235"/>
    <cellStyle name="KRADSFI 2 6 2 3" xfId="27697"/>
    <cellStyle name="KRADSFI 2 6 2_Balance sheet - Parent" xfId="39973"/>
    <cellStyle name="KRADSFI 2 6 3" xfId="16464"/>
    <cellStyle name="KRADSFI 2 6 4" xfId="27696"/>
    <cellStyle name="KRADSFI 2 6_Balance sheet - Parent" xfId="39972"/>
    <cellStyle name="KRADSFI 2 7" xfId="6830"/>
    <cellStyle name="KRADSFI 2 7 2" xfId="6831"/>
    <cellStyle name="KRADSFI 2 7 2 2" xfId="18288"/>
    <cellStyle name="KRADSFI 2 7 2 3" xfId="27699"/>
    <cellStyle name="KRADSFI 2 7 2_Balance sheet - Parent" xfId="39975"/>
    <cellStyle name="KRADSFI 2 7 3" xfId="16493"/>
    <cellStyle name="KRADSFI 2 7 4" xfId="27698"/>
    <cellStyle name="KRADSFI 2 7_Balance sheet - Parent" xfId="39974"/>
    <cellStyle name="KRADSFI 2 8" xfId="6832"/>
    <cellStyle name="KRADSFI 2 8 2" xfId="6833"/>
    <cellStyle name="KRADSFI 2 8 2 2" xfId="18344"/>
    <cellStyle name="KRADSFI 2 8 2 3" xfId="27701"/>
    <cellStyle name="KRADSFI 2 8 2_Balance sheet - Parent" xfId="39977"/>
    <cellStyle name="KRADSFI 2 8 3" xfId="16542"/>
    <cellStyle name="KRADSFI 2 8 4" xfId="27700"/>
    <cellStyle name="KRADSFI 2 8_Balance sheet - Parent" xfId="39976"/>
    <cellStyle name="KRADSFI 2 9" xfId="6834"/>
    <cellStyle name="KRADSFI 2 9 2" xfId="6835"/>
    <cellStyle name="KRADSFI 2 9 2 2" xfId="18394"/>
    <cellStyle name="KRADSFI 2 9 2 3" xfId="27703"/>
    <cellStyle name="KRADSFI 2 9 2_Balance sheet - Parent" xfId="39979"/>
    <cellStyle name="KRADSFI 2 9 3" xfId="16592"/>
    <cellStyle name="KRADSFI 2 9 4" xfId="27702"/>
    <cellStyle name="KRADSFI 2 9_Balance sheet - Parent" xfId="39978"/>
    <cellStyle name="KRADSFI 2_Balance sheet - Parent" xfId="39956"/>
    <cellStyle name="KRADSFI 3" xfId="6836"/>
    <cellStyle name="KRADSFI 3 2" xfId="6837"/>
    <cellStyle name="KRADSFI 3 2 2" xfId="16710"/>
    <cellStyle name="KRADSFI 3 2 3" xfId="27705"/>
    <cellStyle name="KRADSFI 3 2_Balance sheet - Parent" xfId="39981"/>
    <cellStyle name="KRADSFI 3 3" xfId="12246"/>
    <cellStyle name="KRADSFI 3 4" xfId="27704"/>
    <cellStyle name="KRADSFI 3_Balance sheet - Parent" xfId="39980"/>
    <cellStyle name="KRADSFI 4" xfId="6838"/>
    <cellStyle name="KRADSFI 4 2" xfId="6839"/>
    <cellStyle name="KRADSFI 4 2 2" xfId="16759"/>
    <cellStyle name="KRADSFI 4 2 3" xfId="27707"/>
    <cellStyle name="KRADSFI 4 2_Balance sheet - Parent" xfId="39983"/>
    <cellStyle name="KRADSFI 4 3" xfId="12247"/>
    <cellStyle name="KRADSFI 4 4" xfId="27706"/>
    <cellStyle name="KRADSFI 4_Balance sheet - Parent" xfId="39982"/>
    <cellStyle name="KRADSFI 5" xfId="12237"/>
    <cellStyle name="KRADSFI 6" xfId="27679"/>
    <cellStyle name="KRADSFI_Balance sheet - Parent" xfId="39955"/>
    <cellStyle name="left" xfId="6840"/>
    <cellStyle name="left 2" xfId="12248"/>
    <cellStyle name="left 3" xfId="27708"/>
    <cellStyle name="left_Balance sheet - Parent" xfId="39984"/>
    <cellStyle name="Linked Cell" xfId="43316" builtinId="24" customBuiltin="1"/>
    <cellStyle name="Linked Cell 2" xfId="6841"/>
    <cellStyle name="Linked Cell 2 2" xfId="6842"/>
    <cellStyle name="Linked Cell 2 2 2" xfId="6843"/>
    <cellStyle name="Linked Cell 2 2 2 2" xfId="4835"/>
    <cellStyle name="Linked Cell 2 2 2 3" xfId="27712"/>
    <cellStyle name="Linked Cell 2 2 3" xfId="6844"/>
    <cellStyle name="Linked Cell 2 2 3 2" xfId="27713"/>
    <cellStyle name="Linked Cell 2 2 4" xfId="12251"/>
    <cellStyle name="Linked Cell 2 2 5" xfId="4834"/>
    <cellStyle name="Linked Cell 2 2 6" xfId="27711"/>
    <cellStyle name="Linked Cell 2 3" xfId="6845"/>
    <cellStyle name="Linked Cell 2 3 2" xfId="6846"/>
    <cellStyle name="Linked Cell 2 3 2 2" xfId="27715"/>
    <cellStyle name="Linked Cell 2 3 3" xfId="15225"/>
    <cellStyle name="Linked Cell 2 3 4" xfId="4836"/>
    <cellStyle name="Linked Cell 2 3 5" xfId="27714"/>
    <cellStyle name="Linked Cell 2 4" xfId="6847"/>
    <cellStyle name="Linked Cell 2 4 2" xfId="4422"/>
    <cellStyle name="Linked Cell 2 4 3" xfId="27716"/>
    <cellStyle name="Linked Cell 2 5" xfId="12250"/>
    <cellStyle name="Linked Cell 2 6" xfId="4597"/>
    <cellStyle name="Linked Cell 2 7" xfId="27710"/>
    <cellStyle name="Linked Cell 2_Balance sheet - Parent" xfId="39985"/>
    <cellStyle name="Linked Cell 3" xfId="6848"/>
    <cellStyle name="Linked Cell 3 2" xfId="12252"/>
    <cellStyle name="Linked Cell 3 3" xfId="27717"/>
    <cellStyle name="Linked Cell 3_Balance sheet - Parent" xfId="39986"/>
    <cellStyle name="Linked Cell 4" xfId="6849"/>
    <cellStyle name="Linked Cell 4 2" xfId="12253"/>
    <cellStyle name="Linked Cell 4 3" xfId="27718"/>
    <cellStyle name="Linked Cell 4_Balance sheet - Parent" xfId="39987"/>
    <cellStyle name="Linked Cell 5" xfId="6850"/>
    <cellStyle name="Linked Cell 5 2" xfId="4837"/>
    <cellStyle name="Linked Cell 5 3" xfId="27719"/>
    <cellStyle name="Linked Cell 6" xfId="12249"/>
    <cellStyle name="Linked Cell 7" xfId="4805"/>
    <cellStyle name="Linked Cell 8" xfId="27709"/>
    <cellStyle name="Local_Data_Formula" xfId="6851"/>
    <cellStyle name="Länkad cell 2" xfId="6852"/>
    <cellStyle name="Länkad cell 2 2" xfId="6853"/>
    <cellStyle name="Länkad cell 2 2 2" xfId="4419"/>
    <cellStyle name="Länkad cell 2 2 3" xfId="27722"/>
    <cellStyle name="Länkad cell 2 3" xfId="6854"/>
    <cellStyle name="Länkad cell 2 3 2" xfId="27723"/>
    <cellStyle name="Länkad cell 2 4" xfId="12254"/>
    <cellStyle name="Länkad cell 2 5" xfId="4838"/>
    <cellStyle name="Länkad cell 2 6" xfId="27721"/>
    <cellStyle name="Länkad cell 2_Balance sheet - Parent" xfId="39988"/>
    <cellStyle name="Länkad cell 3" xfId="6855"/>
    <cellStyle name="Länkad cell 3 2" xfId="6856"/>
    <cellStyle name="Länkad cell 3 2 2" xfId="12256"/>
    <cellStyle name="Länkad cell 3 2 3" xfId="27725"/>
    <cellStyle name="Länkad cell 3 2_Balance sheet - Parent" xfId="39990"/>
    <cellStyle name="Länkad cell 3 3" xfId="6857"/>
    <cellStyle name="Länkad cell 3 3 2" xfId="6858"/>
    <cellStyle name="Länkad cell 3 3 2 2" xfId="4839"/>
    <cellStyle name="Länkad cell 3 3 2 3" xfId="27727"/>
    <cellStyle name="Länkad cell 3 3 3" xfId="6859"/>
    <cellStyle name="Länkad cell 3 3 3 2" xfId="27728"/>
    <cellStyle name="Länkad cell 3 3 4" xfId="12257"/>
    <cellStyle name="Länkad cell 3 3 5" xfId="4599"/>
    <cellStyle name="Länkad cell 3 3 6" xfId="27726"/>
    <cellStyle name="Länkad cell 3 3_Balance sheet - Parent" xfId="39991"/>
    <cellStyle name="Länkad cell 3 4" xfId="6860"/>
    <cellStyle name="Länkad cell 3 4 2" xfId="12258"/>
    <cellStyle name="Länkad cell 3 4 3" xfId="27729"/>
    <cellStyle name="Länkad cell 3 5" xfId="6861"/>
    <cellStyle name="Länkad cell 3 5 2" xfId="4421"/>
    <cellStyle name="Länkad cell 3 5 3" xfId="27730"/>
    <cellStyle name="Länkad cell 3 6" xfId="12255"/>
    <cellStyle name="Länkad cell 3 7" xfId="27724"/>
    <cellStyle name="Länkad cell 3_Balance sheet - Parent" xfId="39989"/>
    <cellStyle name="Länkad cell 4" xfId="6862"/>
    <cellStyle name="Länkad cell 4 2" xfId="6863"/>
    <cellStyle name="Länkad cell 4 2 2" xfId="4600"/>
    <cellStyle name="Länkad cell 4 2 3" xfId="27732"/>
    <cellStyle name="Länkad cell 4 3" xfId="6864"/>
    <cellStyle name="Länkad cell 4 3 2" xfId="27733"/>
    <cellStyle name="Länkad cell 4 4" xfId="13529"/>
    <cellStyle name="Länkad cell 4 5" xfId="4420"/>
    <cellStyle name="Länkad cell 4 6" xfId="27731"/>
    <cellStyle name="Länkad cell 5" xfId="27720"/>
    <cellStyle name="Manual adjustments" xfId="6865"/>
    <cellStyle name="Manual adjustments 2" xfId="6866"/>
    <cellStyle name="Manual adjustments 2 2" xfId="4841"/>
    <cellStyle name="Manual adjustments 2 3" xfId="27735"/>
    <cellStyle name="Manual adjustments 3" xfId="6867"/>
    <cellStyle name="Manual adjustments 3 2" xfId="27736"/>
    <cellStyle name="Manual adjustments 4" xfId="12259"/>
    <cellStyle name="Manual adjustments 5" xfId="4840"/>
    <cellStyle name="Manual adjustments 6" xfId="27734"/>
    <cellStyle name="Manual adjustments_Balance sheet - Parent" xfId="39992"/>
    <cellStyle name="Migliaia 2" xfId="6868"/>
    <cellStyle name="Migliaia 2 2" xfId="12260"/>
    <cellStyle name="Migliaia 2 3" xfId="27737"/>
    <cellStyle name="Migliaia 2_Balance sheet - Parent" xfId="39993"/>
    <cellStyle name="Milliers [0]_laroux" xfId="6869"/>
    <cellStyle name="Milliers_Feuil1" xfId="6870"/>
    <cellStyle name="Millions" xfId="6871"/>
    <cellStyle name="Millions 2" xfId="12261"/>
    <cellStyle name="Millions 3" xfId="27738"/>
    <cellStyle name="Millions_Balance sheet - Parent" xfId="39994"/>
    <cellStyle name="Monétaire [0]_laroux" xfId="6872"/>
    <cellStyle name="Monétaire_laroux" xfId="6873"/>
    <cellStyle name="Multiple" xfId="6874"/>
    <cellStyle name="Multiple 2" xfId="12262"/>
    <cellStyle name="Multiple 3" xfId="27739"/>
    <cellStyle name="Multiple_Balance sheet - Parent" xfId="39995"/>
    <cellStyle name="Name" xfId="6875"/>
    <cellStyle name="Name 2" xfId="6876"/>
    <cellStyle name="Name 2 2" xfId="4843"/>
    <cellStyle name="Name 2 3" xfId="27741"/>
    <cellStyle name="Name 3" xfId="6877"/>
    <cellStyle name="Name 3 2" xfId="27742"/>
    <cellStyle name="Name 4" xfId="12263"/>
    <cellStyle name="Name 5" xfId="4842"/>
    <cellStyle name="Name 6" xfId="27740"/>
    <cellStyle name="Name_Balance sheet - Parent" xfId="39996"/>
    <cellStyle name="Neutraal" xfId="6878"/>
    <cellStyle name="Neutraal 2" xfId="6879"/>
    <cellStyle name="Neutraal 2 2" xfId="12265"/>
    <cellStyle name="Neutraal 2 3" xfId="27744"/>
    <cellStyle name="Neutraal 2_Balance sheet - Parent" xfId="39998"/>
    <cellStyle name="Neutraal 3" xfId="12264"/>
    <cellStyle name="Neutraal 4" xfId="27743"/>
    <cellStyle name="Neutraal_Balance sheet - Parent" xfId="39997"/>
    <cellStyle name="Neutral" xfId="6880" builtinId="28" customBuiltin="1"/>
    <cellStyle name="Neutral 2" xfId="6881"/>
    <cellStyle name="Neutral 2 2" xfId="6882"/>
    <cellStyle name="Neutral 2 2 2" xfId="4844"/>
    <cellStyle name="Neutral 2 2 3" xfId="27747"/>
    <cellStyle name="Neutral 2 3" xfId="6883"/>
    <cellStyle name="Neutral 2 3 2" xfId="4845"/>
    <cellStyle name="Neutral 2 3 3" xfId="27748"/>
    <cellStyle name="Neutral 2 4" xfId="12266"/>
    <cellStyle name="Neutral 2 5" xfId="27746"/>
    <cellStyle name="Neutral 2_Balance sheet - Parent" xfId="39999"/>
    <cellStyle name="Neutral 3" xfId="6884"/>
    <cellStyle name="Neutral 3 2" xfId="4846"/>
    <cellStyle name="Neutral 3 3" xfId="27749"/>
    <cellStyle name="Neutral 4" xfId="13883"/>
    <cellStyle name="Neutral 5" xfId="27745"/>
    <cellStyle name="Neutral 6" xfId="43345"/>
    <cellStyle name="Neutral 7" xfId="43439"/>
    <cellStyle name="Normal" xfId="0" builtinId="0"/>
    <cellStyle name="Normal - Style1" xfId="6885"/>
    <cellStyle name="Normal - Style1 2" xfId="6886"/>
    <cellStyle name="Normal - Style1 2 2" xfId="12268"/>
    <cellStyle name="Normal - Style1 2 2 2" xfId="32536"/>
    <cellStyle name="Normal - Style1 2 3" xfId="21159"/>
    <cellStyle name="Normal - Style1 2_Balance sheet - Parent" xfId="40000"/>
    <cellStyle name="Normal - Style1 3" xfId="6887"/>
    <cellStyle name="Normal - Style1 3 2" xfId="12269"/>
    <cellStyle name="Normal - Style1 3 2 2" xfId="32537"/>
    <cellStyle name="Normal - Style1 3 3" xfId="21160"/>
    <cellStyle name="Normal - Style1 4" xfId="12267"/>
    <cellStyle name="Normal - Style1 4 2" xfId="4847"/>
    <cellStyle name="Normal - Style1 4 3" xfId="32535"/>
    <cellStyle name="Normal - Style1 5" xfId="21158"/>
    <cellStyle name="Normal - Style1_1" xfId="6888"/>
    <cellStyle name="Normal 10" xfId="6889"/>
    <cellStyle name="Normal 10 10" xfId="27750"/>
    <cellStyle name="Normal 10 11" xfId="21161"/>
    <cellStyle name="Normal 10 2" xfId="6890"/>
    <cellStyle name="Normal 10 2 2" xfId="6891"/>
    <cellStyle name="Normal 10 2 2 2" xfId="6892"/>
    <cellStyle name="Normal 10 2 2 2 2" xfId="6893"/>
    <cellStyle name="Normal 10 2 2 2 2 2" xfId="15230"/>
    <cellStyle name="Normal 10 2 2 2 2 2 2" xfId="34378"/>
    <cellStyle name="Normal 10 2 2 2 2 3" xfId="20617"/>
    <cellStyle name="Normal 10 2 2 2 2 3 2" xfId="37960"/>
    <cellStyle name="Normal 10 2 2 2 2 4" xfId="27754"/>
    <cellStyle name="Normal 10 2 2 2 2 5" xfId="23187"/>
    <cellStyle name="Normal 10 2 2 2 3" xfId="15229"/>
    <cellStyle name="Normal 10 2 2 2 3 2" xfId="34377"/>
    <cellStyle name="Normal 10 2 2 2 4" xfId="16679"/>
    <cellStyle name="Normal 10 2 2 2 4 2" xfId="35631"/>
    <cellStyle name="Normal 10 2 2 2 5" xfId="27753"/>
    <cellStyle name="Normal 10 2 2 2 6" xfId="23186"/>
    <cellStyle name="Normal 10 2 2 3" xfId="6894"/>
    <cellStyle name="Normal 10 2 2 3 2" xfId="6895"/>
    <cellStyle name="Normal 10 2 2 3 2 2" xfId="15232"/>
    <cellStyle name="Normal 10 2 2 3 2 2 2" xfId="34380"/>
    <cellStyle name="Normal 10 2 2 3 2 3" xfId="18616"/>
    <cellStyle name="Normal 10 2 2 3 2 3 2" xfId="36514"/>
    <cellStyle name="Normal 10 2 2 3 2 4" xfId="27756"/>
    <cellStyle name="Normal 10 2 2 3 2 5" xfId="23189"/>
    <cellStyle name="Normal 10 2 2 3 3" xfId="15231"/>
    <cellStyle name="Normal 10 2 2 3 3 2" xfId="34379"/>
    <cellStyle name="Normal 10 2 2 3 4" xfId="20324"/>
    <cellStyle name="Normal 10 2 2 3 4 2" xfId="37671"/>
    <cellStyle name="Normal 10 2 2 3 5" xfId="27755"/>
    <cellStyle name="Normal 10 2 2 3 6" xfId="23188"/>
    <cellStyle name="Normal 10 2 2 4" xfId="6896"/>
    <cellStyle name="Normal 10 2 2 4 2" xfId="15233"/>
    <cellStyle name="Normal 10 2 2 4 2 2" xfId="34381"/>
    <cellStyle name="Normal 10 2 2 4 3" xfId="19614"/>
    <cellStyle name="Normal 10 2 2 4 3 2" xfId="36972"/>
    <cellStyle name="Normal 10 2 2 4 4" xfId="27757"/>
    <cellStyle name="Normal 10 2 2 4 5" xfId="23190"/>
    <cellStyle name="Normal 10 2 2 5" xfId="15228"/>
    <cellStyle name="Normal 10 2 2 5 2" xfId="34376"/>
    <cellStyle name="Normal 10 2 2 6" xfId="16292"/>
    <cellStyle name="Normal 10 2 2 6 2" xfId="35415"/>
    <cellStyle name="Normal 10 2 2 7" xfId="27752"/>
    <cellStyle name="Normal 10 2 2 8" xfId="23185"/>
    <cellStyle name="Normal 10 2 3" xfId="6897"/>
    <cellStyle name="Normal 10 2 3 2" xfId="6898"/>
    <cellStyle name="Normal 10 2 3 2 2" xfId="15235"/>
    <cellStyle name="Normal 10 2 3 2 2 2" xfId="34383"/>
    <cellStyle name="Normal 10 2 3 2 3" xfId="16206"/>
    <cellStyle name="Normal 10 2 3 2 3 2" xfId="35330"/>
    <cellStyle name="Normal 10 2 3 2 4" xfId="27759"/>
    <cellStyle name="Normal 10 2 3 2 5" xfId="23192"/>
    <cellStyle name="Normal 10 2 3 3" xfId="15234"/>
    <cellStyle name="Normal 10 2 3 3 2" xfId="34382"/>
    <cellStyle name="Normal 10 2 3 4" xfId="20216"/>
    <cellStyle name="Normal 10 2 3 4 2" xfId="37563"/>
    <cellStyle name="Normal 10 2 3 5" xfId="27758"/>
    <cellStyle name="Normal 10 2 3 6" xfId="23191"/>
    <cellStyle name="Normal 10 2 4" xfId="6899"/>
    <cellStyle name="Normal 10 2 4 2" xfId="6900"/>
    <cellStyle name="Normal 10 2 4 2 2" xfId="15237"/>
    <cellStyle name="Normal 10 2 4 2 2 2" xfId="34385"/>
    <cellStyle name="Normal 10 2 4 2 3" xfId="20183"/>
    <cellStyle name="Normal 10 2 4 2 3 2" xfId="37531"/>
    <cellStyle name="Normal 10 2 4 2 4" xfId="27761"/>
    <cellStyle name="Normal 10 2 4 2 5" xfId="23194"/>
    <cellStyle name="Normal 10 2 4 3" xfId="15236"/>
    <cellStyle name="Normal 10 2 4 3 2" xfId="34384"/>
    <cellStyle name="Normal 10 2 4 4" xfId="19812"/>
    <cellStyle name="Normal 10 2 4 4 2" xfId="37167"/>
    <cellStyle name="Normal 10 2 4 5" xfId="27760"/>
    <cellStyle name="Normal 10 2 4 6" xfId="23193"/>
    <cellStyle name="Normal 10 2 5" xfId="6901"/>
    <cellStyle name="Normal 10 2 5 2" xfId="15238"/>
    <cellStyle name="Normal 10 2 5 2 2" xfId="34386"/>
    <cellStyle name="Normal 10 2 5 3" xfId="15974"/>
    <cellStyle name="Normal 10 2 5 3 2" xfId="35106"/>
    <cellStyle name="Normal 10 2 5 4" xfId="27762"/>
    <cellStyle name="Normal 10 2 5 5" xfId="23195"/>
    <cellStyle name="Normal 10 2 6" xfId="6902"/>
    <cellStyle name="Normal 10 2 6 2" xfId="15227"/>
    <cellStyle name="Normal 10 2 6 2 2" xfId="34375"/>
    <cellStyle name="Normal 10 2 6 3" xfId="20332"/>
    <cellStyle name="Normal 10 2 6 3 2" xfId="37679"/>
    <cellStyle name="Normal 10 2 6 4" xfId="27763"/>
    <cellStyle name="Normal 10 2 6 5" xfId="23184"/>
    <cellStyle name="Normal 10 2 7" xfId="12271"/>
    <cellStyle name="Normal 10 2 8" xfId="27751"/>
    <cellStyle name="Normal 10 3" xfId="6903"/>
    <cellStyle name="Normal 10 3 10" xfId="43761"/>
    <cellStyle name="Normal 10 3 2" xfId="6904"/>
    <cellStyle name="Normal 10 3 2 2" xfId="6905"/>
    <cellStyle name="Normal 10 3 2 2 2" xfId="15240"/>
    <cellStyle name="Normal 10 3 2 2 2 2" xfId="34388"/>
    <cellStyle name="Normal 10 3 2 2 3" xfId="20523"/>
    <cellStyle name="Normal 10 3 2 2 3 2" xfId="37867"/>
    <cellStyle name="Normal 10 3 2 2 4" xfId="27766"/>
    <cellStyle name="Normal 10 3 2 2 5" xfId="23197"/>
    <cellStyle name="Normal 10 3 2 3" xfId="15239"/>
    <cellStyle name="Normal 10 3 2 3 2" xfId="34387"/>
    <cellStyle name="Normal 10 3 2 4" xfId="18508"/>
    <cellStyle name="Normal 10 3 2 4 2" xfId="36471"/>
    <cellStyle name="Normal 10 3 2 5" xfId="27765"/>
    <cellStyle name="Normal 10 3 2 6" xfId="23196"/>
    <cellStyle name="Normal 10 3 3" xfId="6906"/>
    <cellStyle name="Normal 10 3 3 2" xfId="6907"/>
    <cellStyle name="Normal 10 3 3 2 2" xfId="15242"/>
    <cellStyle name="Normal 10 3 3 2 2 2" xfId="34390"/>
    <cellStyle name="Normal 10 3 3 2 3" xfId="16914"/>
    <cellStyle name="Normal 10 3 3 2 3 2" xfId="35823"/>
    <cellStyle name="Normal 10 3 3 2 4" xfId="27768"/>
    <cellStyle name="Normal 10 3 3 2 5" xfId="23199"/>
    <cellStyle name="Normal 10 3 3 3" xfId="15241"/>
    <cellStyle name="Normal 10 3 3 3 2" xfId="34389"/>
    <cellStyle name="Normal 10 3 3 4" xfId="16309"/>
    <cellStyle name="Normal 10 3 3 4 2" xfId="35431"/>
    <cellStyle name="Normal 10 3 3 5" xfId="27767"/>
    <cellStyle name="Normal 10 3 3 6" xfId="23198"/>
    <cellStyle name="Normal 10 3 4" xfId="6908"/>
    <cellStyle name="Normal 10 3 4 2" xfId="15243"/>
    <cellStyle name="Normal 10 3 4 2 2" xfId="34391"/>
    <cellStyle name="Normal 10 3 4 3" xfId="19871"/>
    <cellStyle name="Normal 10 3 4 3 2" xfId="37226"/>
    <cellStyle name="Normal 10 3 4 4" xfId="27769"/>
    <cellStyle name="Normal 10 3 4 5" xfId="23200"/>
    <cellStyle name="Normal 10 3 5" xfId="13528"/>
    <cellStyle name="Normal 10 3 5 2" xfId="33020"/>
    <cellStyle name="Normal 10 3 6" xfId="4848"/>
    <cellStyle name="Normal 10 3 7" xfId="20603"/>
    <cellStyle name="Normal 10 3 7 2" xfId="37946"/>
    <cellStyle name="Normal 10 3 8" xfId="27764"/>
    <cellStyle name="Normal 10 3 9" xfId="21679"/>
    <cellStyle name="Normal 10 4" xfId="6909"/>
    <cellStyle name="Normal 10 4 2" xfId="6910"/>
    <cellStyle name="Normal 10 4 2 2" xfId="15245"/>
    <cellStyle name="Normal 10 4 2 2 2" xfId="34393"/>
    <cellStyle name="Normal 10 4 2 3" xfId="16349"/>
    <cellStyle name="Normal 10 4 2 3 2" xfId="35471"/>
    <cellStyle name="Normal 10 4 2 4" xfId="27771"/>
    <cellStyle name="Normal 10 4 2 5" xfId="23202"/>
    <cellStyle name="Normal 10 4 3" xfId="15244"/>
    <cellStyle name="Normal 10 4 3 2" xfId="34392"/>
    <cellStyle name="Normal 10 4 4" xfId="19664"/>
    <cellStyle name="Normal 10 4 4 2" xfId="37022"/>
    <cellStyle name="Normal 10 4 5" xfId="27770"/>
    <cellStyle name="Normal 10 4 6" xfId="23201"/>
    <cellStyle name="Normal 10 4 7" xfId="43715"/>
    <cellStyle name="Normal 10 5" xfId="6911"/>
    <cellStyle name="Normal 10 5 2" xfId="6912"/>
    <cellStyle name="Normal 10 5 2 2" xfId="15247"/>
    <cellStyle name="Normal 10 5 2 2 2" xfId="34395"/>
    <cellStyle name="Normal 10 5 2 3" xfId="19647"/>
    <cellStyle name="Normal 10 5 2 3 2" xfId="37005"/>
    <cellStyle name="Normal 10 5 2 4" xfId="27773"/>
    <cellStyle name="Normal 10 5 2 5" xfId="23204"/>
    <cellStyle name="Normal 10 5 3" xfId="6913"/>
    <cellStyle name="Normal 10 5 3 2" xfId="27774"/>
    <cellStyle name="Normal 10 5 4" xfId="15246"/>
    <cellStyle name="Normal 10 5 4 2" xfId="34394"/>
    <cellStyle name="Normal 10 5 5" xfId="4850"/>
    <cellStyle name="Normal 10 5 5 2" xfId="25919"/>
    <cellStyle name="Normal 10 5 6" xfId="20071"/>
    <cellStyle name="Normal 10 5 6 2" xfId="37421"/>
    <cellStyle name="Normal 10 5 7" xfId="27772"/>
    <cellStyle name="Normal 10 5 8" xfId="23203"/>
    <cellStyle name="Normal 10 6" xfId="6914"/>
    <cellStyle name="Normal 10 6 2" xfId="15226"/>
    <cellStyle name="Normal 10 6 3" xfId="27775"/>
    <cellStyle name="Normal 10 7" xfId="12270"/>
    <cellStyle name="Normal 10 7 2" xfId="32538"/>
    <cellStyle name="Normal 10 8" xfId="4423"/>
    <cellStyle name="Normal 10 9" xfId="17288"/>
    <cellStyle name="Normal 10 9 2" xfId="36006"/>
    <cellStyle name="Normal 10_Balance sheet - Parent" xfId="40001"/>
    <cellStyle name="Normal 100" xfId="43289"/>
    <cellStyle name="Normal 101" xfId="43326"/>
    <cellStyle name="Normal 102" xfId="43499"/>
    <cellStyle name="Normal 103" xfId="43469"/>
    <cellStyle name="Normal 104" xfId="43831"/>
    <cellStyle name="Normal 11" xfId="6915"/>
    <cellStyle name="Normal 11 2" xfId="6916"/>
    <cellStyle name="Normal 11 2 2" xfId="4424"/>
    <cellStyle name="Normal 11 2 2 2" xfId="25779"/>
    <cellStyle name="Normal 11 2 3" xfId="27777"/>
    <cellStyle name="Normal 11 3" xfId="6917"/>
    <cellStyle name="Normal 11 3 2" xfId="4094"/>
    <cellStyle name="Normal 11 3 2 2" xfId="25623"/>
    <cellStyle name="Normal 11 3 3" xfId="27778"/>
    <cellStyle name="Normal 11 4" xfId="12272"/>
    <cellStyle name="Normal 11 5" xfId="27776"/>
    <cellStyle name="Normal 11_Balance sheet - Parent" xfId="40002"/>
    <cellStyle name="Normal 12" xfId="6918"/>
    <cellStyle name="Normal 12 2" xfId="6919"/>
    <cellStyle name="Normal 12 2 2" xfId="6920"/>
    <cellStyle name="Normal 12 2 2 2" xfId="27781"/>
    <cellStyle name="Normal 12 2 3" xfId="15248"/>
    <cellStyle name="Normal 12 2 4" xfId="4851"/>
    <cellStyle name="Normal 12 2 5" xfId="27780"/>
    <cellStyle name="Normal 12 2 6" xfId="43792"/>
    <cellStyle name="Normal 12 3" xfId="6921"/>
    <cellStyle name="Normal 12 3 2" xfId="27782"/>
    <cellStyle name="Normal 12 3 3" xfId="43716"/>
    <cellStyle name="Normal 12 4" xfId="12273"/>
    <cellStyle name="Normal 12 5" xfId="16408"/>
    <cellStyle name="Normal 12 6" xfId="27779"/>
    <cellStyle name="Normal 12_Balance sheet - Parent" xfId="40003"/>
    <cellStyle name="Normal 13" xfId="6922"/>
    <cellStyle name="Normal 13 2" xfId="6923"/>
    <cellStyle name="Normal 13 2 2" xfId="13924"/>
    <cellStyle name="Normal 13 2 3" xfId="27784"/>
    <cellStyle name="Normal 13 3" xfId="6924"/>
    <cellStyle name="Normal 13 3 2" xfId="4853"/>
    <cellStyle name="Normal 13 3 2 2" xfId="25920"/>
    <cellStyle name="Normal 13 3 3" xfId="27785"/>
    <cellStyle name="Normal 13 3 4" xfId="43717"/>
    <cellStyle name="Normal 13 4" xfId="12274"/>
    <cellStyle name="Normal 13 5" xfId="27783"/>
    <cellStyle name="Normal 13_Balance sheet - Parent" xfId="40004"/>
    <cellStyle name="Normal 14" xfId="6925"/>
    <cellStyle name="Normal 14 2" xfId="6926"/>
    <cellStyle name="Normal 14 2 2" xfId="4854"/>
    <cellStyle name="Normal 14 2 2 2" xfId="25921"/>
    <cellStyle name="Normal 14 2 3" xfId="27787"/>
    <cellStyle name="Normal 14 3" xfId="12275"/>
    <cellStyle name="Normal 14 4" xfId="27786"/>
    <cellStyle name="Normal 15" xfId="6927"/>
    <cellStyle name="Normal 15 2" xfId="6928"/>
    <cellStyle name="Normal 15 2 2" xfId="4095"/>
    <cellStyle name="Normal 15 2 2 2" xfId="25624"/>
    <cellStyle name="Normal 15 2 3" xfId="27789"/>
    <cellStyle name="Normal 15 3" xfId="12276"/>
    <cellStyle name="Normal 15 4" xfId="27788"/>
    <cellStyle name="Normal 16" xfId="6929"/>
    <cellStyle name="Normal 16 2" xfId="6930"/>
    <cellStyle name="Normal 16 2 2" xfId="4855"/>
    <cellStyle name="Normal 16 2 2 2" xfId="25922"/>
    <cellStyle name="Normal 16 2 3" xfId="27791"/>
    <cellStyle name="Normal 16 3" xfId="12277"/>
    <cellStyle name="Normal 16 4" xfId="27790"/>
    <cellStyle name="Normal 17" xfId="6931"/>
    <cellStyle name="Normal 17 2" xfId="6932"/>
    <cellStyle name="Normal 17 2 2" xfId="4857"/>
    <cellStyle name="Normal 17 2 3" xfId="27793"/>
    <cellStyle name="Normal 17 3" xfId="12278"/>
    <cellStyle name="Normal 17 4" xfId="27792"/>
    <cellStyle name="Normal 18" xfId="6933"/>
    <cellStyle name="Normal 18 2" xfId="6934"/>
    <cellStyle name="Normal 18 2 2" xfId="4858"/>
    <cellStyle name="Normal 18 2 2 2" xfId="25923"/>
    <cellStyle name="Normal 18 2 3" xfId="27795"/>
    <cellStyle name="Normal 18 3" xfId="12279"/>
    <cellStyle name="Normal 18 4" xfId="27794"/>
    <cellStyle name="Normal 19" xfId="6935"/>
    <cellStyle name="Normal 19 2" xfId="6936"/>
    <cellStyle name="Normal 19 2 2" xfId="4425"/>
    <cellStyle name="Normal 19 2 2 2" xfId="25780"/>
    <cellStyle name="Normal 19 2 3" xfId="27797"/>
    <cellStyle name="Normal 19 3" xfId="6937"/>
    <cellStyle name="Normal 19 3 2" xfId="27798"/>
    <cellStyle name="Normal 19 4" xfId="4859"/>
    <cellStyle name="Normal 19 4 2" xfId="25924"/>
    <cellStyle name="Normal 19 5" xfId="27796"/>
    <cellStyle name="Normal 2" xfId="6938"/>
    <cellStyle name="Normal 2 10" xfId="12280"/>
    <cellStyle name="Normal 2 10 2" xfId="32539"/>
    <cellStyle name="Normal 2 11" xfId="21162"/>
    <cellStyle name="Normal 2 17" xfId="6939"/>
    <cellStyle name="Normal 2 17 2" xfId="4860"/>
    <cellStyle name="Normal 2 17 2 2" xfId="25925"/>
    <cellStyle name="Normal 2 17 3" xfId="27799"/>
    <cellStyle name="Normal 2 2" xfId="6940"/>
    <cellStyle name="Normal 2 2 10" xfId="6941"/>
    <cellStyle name="Normal 2 2 10 2" xfId="12282"/>
    <cellStyle name="Normal 2 2 10 3" xfId="27800"/>
    <cellStyle name="Normal 2 2 10_Balance sheet - Parent" xfId="40005"/>
    <cellStyle name="Normal 2 2 11" xfId="15872"/>
    <cellStyle name="Normal 2 2 11 2" xfId="35005"/>
    <cellStyle name="Normal 2 2 12" xfId="21163"/>
    <cellStyle name="Normal 2 2 2" xfId="6942"/>
    <cellStyle name="Normal 2 2 2 10" xfId="27801"/>
    <cellStyle name="Normal 2 2 2 11" xfId="21164"/>
    <cellStyle name="Normal 2 2 2 12" xfId="43718"/>
    <cellStyle name="Normal 2 2 2 2" xfId="6943"/>
    <cellStyle name="Normal 2 2 2 2 2" xfId="6944"/>
    <cellStyle name="Normal 2 2 2 2 2 2" xfId="6945"/>
    <cellStyle name="Normal 2 2 2 2 2 2 2" xfId="4867"/>
    <cellStyle name="Normal 2 2 2 2 2 2 2 2" xfId="25927"/>
    <cellStyle name="Normal 2 2 2 2 2 2 3" xfId="27804"/>
    <cellStyle name="Normal 2 2 2 2 2 3" xfId="12285"/>
    <cellStyle name="Normal 2 2 2 2 2 3 2" xfId="32543"/>
    <cellStyle name="Normal 2 2 2 2 2 4" xfId="4866"/>
    <cellStyle name="Normal 2 2 2 2 2 5" xfId="15743"/>
    <cellStyle name="Normal 2 2 2 2 2 5 2" xfId="34879"/>
    <cellStyle name="Normal 2 2 2 2 2 6" xfId="27803"/>
    <cellStyle name="Normal 2 2 2 2 2 7" xfId="21166"/>
    <cellStyle name="Normal 2 2 2 2 2 8" xfId="43720"/>
    <cellStyle name="Normal 2 2 2 2 3" xfId="6946"/>
    <cellStyle name="Normal 2 2 2 2 3 2" xfId="4868"/>
    <cellStyle name="Normal 2 2 2 2 3 2 2" xfId="25928"/>
    <cellStyle name="Normal 2 2 2 2 3 3" xfId="27805"/>
    <cellStyle name="Normal 2 2 2 2 4" xfId="12284"/>
    <cellStyle name="Normal 2 2 2 2 4 2" xfId="32542"/>
    <cellStyle name="Normal 2 2 2 2 5" xfId="4865"/>
    <cellStyle name="Normal 2 2 2 2 6" xfId="16907"/>
    <cellStyle name="Normal 2 2 2 2 6 2" xfId="35816"/>
    <cellStyle name="Normal 2 2 2 2 7" xfId="27802"/>
    <cellStyle name="Normal 2 2 2 2 8" xfId="21165"/>
    <cellStyle name="Normal 2 2 2 2 9" xfId="43719"/>
    <cellStyle name="Normal 2 2 2 2_Brygga Q" xfId="6947"/>
    <cellStyle name="Normal 2 2 2 3" xfId="6948"/>
    <cellStyle name="Normal 2 2 2 3 2" xfId="6949"/>
    <cellStyle name="Normal 2 2 2 3 2 2" xfId="4096"/>
    <cellStyle name="Normal 2 2 2 3 2 2 2" xfId="25625"/>
    <cellStyle name="Normal 2 2 2 3 2 3" xfId="27807"/>
    <cellStyle name="Normal 2 2 2 3 3" xfId="12286"/>
    <cellStyle name="Normal 2 2 2 3 3 2" xfId="32544"/>
    <cellStyle name="Normal 2 2 2 3 4" xfId="4869"/>
    <cellStyle name="Normal 2 2 2 3 5" xfId="16338"/>
    <cellStyle name="Normal 2 2 2 3 5 2" xfId="35460"/>
    <cellStyle name="Normal 2 2 2 3 6" xfId="27806"/>
    <cellStyle name="Normal 2 2 2 3 7" xfId="21167"/>
    <cellStyle name="Normal 2 2 2 3 8" xfId="43721"/>
    <cellStyle name="Normal 2 2 2 4" xfId="6950"/>
    <cellStyle name="Normal 2 2 2 4 2" xfId="6951"/>
    <cellStyle name="Normal 2 2 2 4 2 2" xfId="4871"/>
    <cellStyle name="Normal 2 2 2 4 2 2 2" xfId="25929"/>
    <cellStyle name="Normal 2 2 2 4 2 3" xfId="27809"/>
    <cellStyle name="Normal 2 2 2 4 3" xfId="12287"/>
    <cellStyle name="Normal 2 2 2 4 3 2" xfId="32545"/>
    <cellStyle name="Normal 2 2 2 4 4" xfId="4870"/>
    <cellStyle name="Normal 2 2 2 4 5" xfId="20016"/>
    <cellStyle name="Normal 2 2 2 4 5 2" xfId="37369"/>
    <cellStyle name="Normal 2 2 2 4 6" xfId="27808"/>
    <cellStyle name="Normal 2 2 2 4 7" xfId="21168"/>
    <cellStyle name="Normal 2 2 2 4 8" xfId="43722"/>
    <cellStyle name="Normal 2 2 2 5" xfId="6952"/>
    <cellStyle name="Normal 2 2 2 5 2" xfId="4872"/>
    <cellStyle name="Normal 2 2 2 5 2 2" xfId="25930"/>
    <cellStyle name="Normal 2 2 2 5 3" xfId="27810"/>
    <cellStyle name="Normal 2 2 2 6" xfId="6953"/>
    <cellStyle name="Normal 2 2 2 6 2" xfId="27811"/>
    <cellStyle name="Normal 2 2 2 7" xfId="12283"/>
    <cellStyle name="Normal 2 2 2 7 2" xfId="32541"/>
    <cellStyle name="Normal 2 2 2 8" xfId="4864"/>
    <cellStyle name="Normal 2 2 2 9" xfId="16468"/>
    <cellStyle name="Normal 2 2 2 9 2" xfId="35560"/>
    <cellStyle name="Normal 2 2 2_Accounts" xfId="6954"/>
    <cellStyle name="Normal 2 2 3" xfId="6955"/>
    <cellStyle name="Normal 2 2 3 2" xfId="6956"/>
    <cellStyle name="Normal 2 2 3 2 2" xfId="6957"/>
    <cellStyle name="Normal 2 2 3 2 2 2" xfId="4875"/>
    <cellStyle name="Normal 2 2 3 2 2 2 2" xfId="25931"/>
    <cellStyle name="Normal 2 2 3 2 2 3" xfId="27814"/>
    <cellStyle name="Normal 2 2 3 2 3" xfId="12289"/>
    <cellStyle name="Normal 2 2 3 2 3 2" xfId="32547"/>
    <cellStyle name="Normal 2 2 3 2 4" xfId="4874"/>
    <cellStyle name="Normal 2 2 3 2 5" xfId="17412"/>
    <cellStyle name="Normal 2 2 3 2 5 2" xfId="36045"/>
    <cellStyle name="Normal 2 2 3 2 6" xfId="27813"/>
    <cellStyle name="Normal 2 2 3 2 7" xfId="21170"/>
    <cellStyle name="Normal 2 2 3 2 8" xfId="43724"/>
    <cellStyle name="Normal 2 2 3 3" xfId="6958"/>
    <cellStyle name="Normal 2 2 3 3 2" xfId="4876"/>
    <cellStyle name="Normal 2 2 3 3 2 2" xfId="25932"/>
    <cellStyle name="Normal 2 2 3 3 3" xfId="27815"/>
    <cellStyle name="Normal 2 2 3 4" xfId="12288"/>
    <cellStyle name="Normal 2 2 3 4 2" xfId="32546"/>
    <cellStyle name="Normal 2 2 3 5" xfId="4873"/>
    <cellStyle name="Normal 2 2 3 6" xfId="16805"/>
    <cellStyle name="Normal 2 2 3 6 2" xfId="35732"/>
    <cellStyle name="Normal 2 2 3 7" xfId="27812"/>
    <cellStyle name="Normal 2 2 3 8" xfId="21169"/>
    <cellStyle name="Normal 2 2 3 9" xfId="43723"/>
    <cellStyle name="Normal 2 2 3_Brygga Q" xfId="6959"/>
    <cellStyle name="Normal 2 2 4" xfId="6960"/>
    <cellStyle name="Normal 2 2 4 2" xfId="6961"/>
    <cellStyle name="Normal 2 2 4 2 2" xfId="4877"/>
    <cellStyle name="Normal 2 2 4 2 2 2" xfId="25933"/>
    <cellStyle name="Normal 2 2 4 2 3" xfId="27817"/>
    <cellStyle name="Normal 2 2 4 3" xfId="12290"/>
    <cellStyle name="Normal 2 2 4 3 2" xfId="32548"/>
    <cellStyle name="Normal 2 2 4 4" xfId="4426"/>
    <cellStyle name="Normal 2 2 4 5" xfId="19785"/>
    <cellStyle name="Normal 2 2 4 5 2" xfId="37141"/>
    <cellStyle name="Normal 2 2 4 6" xfId="27816"/>
    <cellStyle name="Normal 2 2 4 7" xfId="21171"/>
    <cellStyle name="Normal 2 2 4 8" xfId="43725"/>
    <cellStyle name="Normal 2 2 5" xfId="6962"/>
    <cellStyle name="Normal 2 2 5 2" xfId="6963"/>
    <cellStyle name="Normal 2 2 5 2 2" xfId="4879"/>
    <cellStyle name="Normal 2 2 5 2 2 2" xfId="25934"/>
    <cellStyle name="Normal 2 2 5 2 3" xfId="27819"/>
    <cellStyle name="Normal 2 2 5 3" xfId="12291"/>
    <cellStyle name="Normal 2 2 5 3 2" xfId="32549"/>
    <cellStyle name="Normal 2 2 5 4" xfId="4878"/>
    <cellStyle name="Normal 2 2 5 5" xfId="15964"/>
    <cellStyle name="Normal 2 2 5 5 2" xfId="35096"/>
    <cellStyle name="Normal 2 2 5 6" xfId="27818"/>
    <cellStyle name="Normal 2 2 5 7" xfId="21172"/>
    <cellStyle name="Normal 2 2 5 8" xfId="43726"/>
    <cellStyle name="Normal 2 2 6" xfId="6964"/>
    <cellStyle name="Normal 2 2 6 2" xfId="6965"/>
    <cellStyle name="Normal 2 2 6 2 2" xfId="4881"/>
    <cellStyle name="Normal 2 2 6 2 2 2" xfId="25935"/>
    <cellStyle name="Normal 2 2 6 2 3" xfId="27821"/>
    <cellStyle name="Normal 2 2 6 3" xfId="12292"/>
    <cellStyle name="Normal 2 2 6 3 2" xfId="32550"/>
    <cellStyle name="Normal 2 2 6 4" xfId="4880"/>
    <cellStyle name="Normal 2 2 6 5" xfId="15813"/>
    <cellStyle name="Normal 2 2 6 5 2" xfId="34948"/>
    <cellStyle name="Normal 2 2 6 6" xfId="27820"/>
    <cellStyle name="Normal 2 2 6 7" xfId="21173"/>
    <cellStyle name="Normal 2 2 6 8" xfId="43727"/>
    <cellStyle name="Normal 2 2 7" xfId="12281"/>
    <cellStyle name="Normal 2 2 7 2" xfId="4557"/>
    <cellStyle name="Normal 2 2 7 2 2" xfId="25834"/>
    <cellStyle name="Normal 2 2 7 3" xfId="32540"/>
    <cellStyle name="Normal 2 2 8" xfId="4782"/>
    <cellStyle name="Normal 2 2 8 2" xfId="25910"/>
    <cellStyle name="Normal 2 2 9" xfId="4861"/>
    <cellStyle name="Normal 2 2 9 2" xfId="25926"/>
    <cellStyle name="Normal 2 2_2013 Acq." xfId="6966"/>
    <cellStyle name="Normal 2 3" xfId="6967"/>
    <cellStyle name="Normal 2 3 2" xfId="6968"/>
    <cellStyle name="Normal 2 3 2 2" xfId="4882"/>
    <cellStyle name="Normal 2 3 2 3" xfId="27822"/>
    <cellStyle name="Normal 2 3 3" xfId="6969"/>
    <cellStyle name="Normal 2 3 3 2" xfId="4883"/>
    <cellStyle name="Normal 2 3 3 3" xfId="27823"/>
    <cellStyle name="Normal 2 3 4" xfId="12293"/>
    <cellStyle name="Normal 2 3 4 2" xfId="32551"/>
    <cellStyle name="Normal 2 3 5" xfId="21174"/>
    <cellStyle name="Normal 2 3_Balance sheet - Parent" xfId="40006"/>
    <cellStyle name="Normal 2 4" xfId="6970"/>
    <cellStyle name="Normal 2 4 2" xfId="12294"/>
    <cellStyle name="Normal 2 4 2 2" xfId="32552"/>
    <cellStyle name="Normal 2 4 3" xfId="21175"/>
    <cellStyle name="Normal 2 5" xfId="6971"/>
    <cellStyle name="Normal 2 5 2" xfId="6972"/>
    <cellStyle name="Normal 2 5 2 2" xfId="4884"/>
    <cellStyle name="Normal 2 5 2 2 2" xfId="25936"/>
    <cellStyle name="Normal 2 5 2 3" xfId="27824"/>
    <cellStyle name="Normal 2 5 3" xfId="6973"/>
    <cellStyle name="Normal 2 5 3 2" xfId="4427"/>
    <cellStyle name="Normal 2 5 3 2 2" xfId="25781"/>
    <cellStyle name="Normal 2 5 3 3" xfId="27825"/>
    <cellStyle name="Normal 2 5 4" xfId="12295"/>
    <cellStyle name="Normal 2 5 4 2" xfId="32553"/>
    <cellStyle name="Normal 2 5 5" xfId="21176"/>
    <cellStyle name="Normal 2 6" xfId="6974"/>
    <cellStyle name="Normal 2 6 2" xfId="6975"/>
    <cellStyle name="Normal 2 6 2 2" xfId="4885"/>
    <cellStyle name="Normal 2 6 2 3" xfId="27826"/>
    <cellStyle name="Normal 2 6 3" xfId="12296"/>
    <cellStyle name="Normal 2 6 3 2" xfId="32554"/>
    <cellStyle name="Normal 2 6 4" xfId="21177"/>
    <cellStyle name="Normal 2 7" xfId="6976"/>
    <cellStyle name="Normal 2 7 2" xfId="12297"/>
    <cellStyle name="Normal 2 7 2 2" xfId="32555"/>
    <cellStyle name="Normal 2 7 3" xfId="21178"/>
    <cellStyle name="Normal 2 8" xfId="6977"/>
    <cellStyle name="Normal 2 8 2" xfId="12298"/>
    <cellStyle name="Normal 2 8 2 2" xfId="32556"/>
    <cellStyle name="Normal 2 8 3" xfId="21179"/>
    <cellStyle name="Normal 2 9" xfId="6978"/>
    <cellStyle name="Normal 2 9 2" xfId="12299"/>
    <cellStyle name="Normal 2 9 2 2" xfId="32557"/>
    <cellStyle name="Normal 2 9 3" xfId="21180"/>
    <cellStyle name="Normal 2_10 09 15 Analysis of PPI Outcomes" xfId="6979"/>
    <cellStyle name="Normal 20" xfId="6980"/>
    <cellStyle name="Normal 20 2" xfId="6981"/>
    <cellStyle name="Normal 20 2 2" xfId="4886"/>
    <cellStyle name="Normal 20 2 2 2" xfId="25937"/>
    <cellStyle name="Normal 20 2 3" xfId="27828"/>
    <cellStyle name="Normal 20 3" xfId="6982"/>
    <cellStyle name="Normal 20 3 2" xfId="27829"/>
    <cellStyle name="Normal 20 4" xfId="4428"/>
    <cellStyle name="Normal 20 4 2" xfId="25782"/>
    <cellStyle name="Normal 20 5" xfId="27827"/>
    <cellStyle name="Normal 21" xfId="6983"/>
    <cellStyle name="Normal 21 2" xfId="6984"/>
    <cellStyle name="Normal 21 2 2" xfId="4888"/>
    <cellStyle name="Normal 21 2 2 2" xfId="25939"/>
    <cellStyle name="Normal 21 2 3" xfId="27831"/>
    <cellStyle name="Normal 21 3" xfId="6985"/>
    <cellStyle name="Normal 21 3 2" xfId="27832"/>
    <cellStyle name="Normal 21 4" xfId="4887"/>
    <cellStyle name="Normal 21 4 2" xfId="25938"/>
    <cellStyle name="Normal 21 5" xfId="27830"/>
    <cellStyle name="Normal 22" xfId="6986"/>
    <cellStyle name="Normal 22 2" xfId="6987"/>
    <cellStyle name="Normal 22 2 2" xfId="27834"/>
    <cellStyle name="Normal 22 3" xfId="6988"/>
    <cellStyle name="Normal 22 3 2" xfId="27835"/>
    <cellStyle name="Normal 22 4" xfId="15249"/>
    <cellStyle name="Normal 22 5" xfId="4889"/>
    <cellStyle name="Normal 22 5 2" xfId="25940"/>
    <cellStyle name="Normal 22 6" xfId="27833"/>
    <cellStyle name="Normal 23" xfId="6989"/>
    <cellStyle name="Normal 23 2" xfId="6990"/>
    <cellStyle name="Normal 23 2 2" xfId="27837"/>
    <cellStyle name="Normal 23 3" xfId="4890"/>
    <cellStyle name="Normal 23 3 2" xfId="25941"/>
    <cellStyle name="Normal 23 4" xfId="27836"/>
    <cellStyle name="Normal 24" xfId="6991"/>
    <cellStyle name="Normal 24 2" xfId="6992"/>
    <cellStyle name="Normal 24 2 2" xfId="27839"/>
    <cellStyle name="Normal 24 3" xfId="4891"/>
    <cellStyle name="Normal 24 3 2" xfId="25942"/>
    <cellStyle name="Normal 24 4" xfId="27838"/>
    <cellStyle name="Normal 25" xfId="6993"/>
    <cellStyle name="Normal 25 2" xfId="6994"/>
    <cellStyle name="Normal 25 2 2" xfId="27841"/>
    <cellStyle name="Normal 25 3" xfId="4429"/>
    <cellStyle name="Normal 25 3 2" xfId="25783"/>
    <cellStyle name="Normal 25 4" xfId="27840"/>
    <cellStyle name="Normal 26" xfId="6995"/>
    <cellStyle name="Normal 26 2" xfId="4892"/>
    <cellStyle name="Normal 26 2 2" xfId="25943"/>
    <cellStyle name="Normal 26 3" xfId="27842"/>
    <cellStyle name="Normal 27" xfId="6996"/>
    <cellStyle name="Normal 27 2" xfId="4893"/>
    <cellStyle name="Normal 27 2 2" xfId="25944"/>
    <cellStyle name="Normal 27 3" xfId="27843"/>
    <cellStyle name="Normal 28" xfId="6997"/>
    <cellStyle name="Normal 28 2" xfId="4894"/>
    <cellStyle name="Normal 28 2 2" xfId="25945"/>
    <cellStyle name="Normal 28 3" xfId="27844"/>
    <cellStyle name="Normal 29" xfId="6998"/>
    <cellStyle name="Normal 29 2" xfId="4895"/>
    <cellStyle name="Normal 29 2 2" xfId="25946"/>
    <cellStyle name="Normal 29 3" xfId="27845"/>
    <cellStyle name="Normal 3" xfId="6999"/>
    <cellStyle name="Normal 3 10" xfId="7000"/>
    <cellStyle name="Normal 3 10 2" xfId="4556"/>
    <cellStyle name="Normal 3 10 3" xfId="27846"/>
    <cellStyle name="Normal 3 11" xfId="12300"/>
    <cellStyle name="Normal 3 11 2" xfId="4430"/>
    <cellStyle name="Normal 3 11 2 2" xfId="25784"/>
    <cellStyle name="Normal 3 11 3" xfId="32558"/>
    <cellStyle name="Normal 3 12" xfId="21181"/>
    <cellStyle name="Normal 3 2" xfId="7001"/>
    <cellStyle name="Normal 3 2 2" xfId="7002"/>
    <cellStyle name="Normal 3 2 2 2" xfId="7003"/>
    <cellStyle name="Normal 3 2 2 2 2" xfId="4896"/>
    <cellStyle name="Normal 3 2 2 2 3" xfId="27848"/>
    <cellStyle name="Normal 3 2 2 3" xfId="12302"/>
    <cellStyle name="Normal 3 2 2 4" xfId="27847"/>
    <cellStyle name="Normal 3 2 3" xfId="7004"/>
    <cellStyle name="Normal 3 2 3 2" xfId="4897"/>
    <cellStyle name="Normal 3 2 3 3" xfId="27849"/>
    <cellStyle name="Normal 3 2 4" xfId="12301"/>
    <cellStyle name="Normal 3 2 4 2" xfId="32559"/>
    <cellStyle name="Normal 3 2 5" xfId="21182"/>
    <cellStyle name="Normal 3 2_Accounts" xfId="7005"/>
    <cellStyle name="Normal 3 3" xfId="7006"/>
    <cellStyle name="Normal 3 3 2" xfId="7007"/>
    <cellStyle name="Normal 3 3 2 2" xfId="7008"/>
    <cellStyle name="Normal 3 3 2 2 2" xfId="27850"/>
    <cellStyle name="Normal 3 3 2 3" xfId="12304"/>
    <cellStyle name="Normal 3 3 2 3 2" xfId="32560"/>
    <cellStyle name="Normal 3 3 2 4" xfId="21183"/>
    <cellStyle name="Normal 3 3 3" xfId="12303"/>
    <cellStyle name="Normal 3 3 3 2" xfId="4898"/>
    <cellStyle name="Normal 3 3_Accounts" xfId="7009"/>
    <cellStyle name="Normal 3 4" xfId="7010"/>
    <cellStyle name="Normal 3 4 2" xfId="7011"/>
    <cellStyle name="Normal 3 4 2 2" xfId="4899"/>
    <cellStyle name="Normal 3 4 2 3" xfId="27852"/>
    <cellStyle name="Normal 3 4 3" xfId="13919"/>
    <cellStyle name="Normal 3 4 4" xfId="27851"/>
    <cellStyle name="Normal 3 4_Balance sheet - Parent" xfId="40007"/>
    <cellStyle name="Normal 3 5" xfId="7012"/>
    <cellStyle name="Normal 3 5 2" xfId="7013"/>
    <cellStyle name="Normal 3 5 2 2" xfId="4901"/>
    <cellStyle name="Normal 3 5 2 2 2" xfId="25947"/>
    <cellStyle name="Normal 3 5 2 3" xfId="27854"/>
    <cellStyle name="Normal 3 5 3" xfId="4900"/>
    <cellStyle name="Normal 3 5 4" xfId="27853"/>
    <cellStyle name="Normal 3 6" xfId="7014"/>
    <cellStyle name="Normal 3 6 2" xfId="7015"/>
    <cellStyle name="Normal 3 6 2 2" xfId="4903"/>
    <cellStyle name="Normal 3 6 2 3" xfId="27856"/>
    <cellStyle name="Normal 3 6 3" xfId="4902"/>
    <cellStyle name="Normal 3 6 4" xfId="27855"/>
    <cellStyle name="Normal 3 7" xfId="7016"/>
    <cellStyle name="Normal 3 7 2" xfId="7017"/>
    <cellStyle name="Normal 3 7 2 2" xfId="4905"/>
    <cellStyle name="Normal 3 7 2 3" xfId="27858"/>
    <cellStyle name="Normal 3 7 3" xfId="4904"/>
    <cellStyle name="Normal 3 7 4" xfId="27857"/>
    <cellStyle name="Normal 3 8" xfId="7018"/>
    <cellStyle name="Normal 3 8 2" xfId="7019"/>
    <cellStyle name="Normal 3 8 2 2" xfId="4601"/>
    <cellStyle name="Normal 3 8 2 2 2" xfId="25843"/>
    <cellStyle name="Normal 3 8 2 3" xfId="27860"/>
    <cellStyle name="Normal 3 8 3" xfId="4432"/>
    <cellStyle name="Normal 3 8 4" xfId="27859"/>
    <cellStyle name="Normal 3 9" xfId="7020"/>
    <cellStyle name="Normal 3 9 2" xfId="7021"/>
    <cellStyle name="Normal 3 9 2 2" xfId="27862"/>
    <cellStyle name="Normal 3 9 3" xfId="4431"/>
    <cellStyle name="Normal 3 9 4" xfId="27861"/>
    <cellStyle name="Normal 3_Accounts" xfId="7022"/>
    <cellStyle name="Normal 30" xfId="7023"/>
    <cellStyle name="Normal 30 2" xfId="4906"/>
    <cellStyle name="Normal 30 2 2" xfId="25948"/>
    <cellStyle name="Normal 30 3" xfId="27863"/>
    <cellStyle name="Normal 31" xfId="7024"/>
    <cellStyle name="Normal 31 2" xfId="4907"/>
    <cellStyle name="Normal 31 2 2" xfId="25949"/>
    <cellStyle name="Normal 31 3" xfId="27864"/>
    <cellStyle name="Normal 32" xfId="7025"/>
    <cellStyle name="Normal 32 2" xfId="4908"/>
    <cellStyle name="Normal 32 2 2" xfId="25950"/>
    <cellStyle name="Normal 32 3" xfId="27865"/>
    <cellStyle name="Normal 33" xfId="7026"/>
    <cellStyle name="Normal 33 2" xfId="4909"/>
    <cellStyle name="Normal 33 2 2" xfId="25951"/>
    <cellStyle name="Normal 33 3" xfId="27866"/>
    <cellStyle name="Normal 34" xfId="7027"/>
    <cellStyle name="Normal 34 2" xfId="4910"/>
    <cellStyle name="Normal 34 2 2" xfId="25952"/>
    <cellStyle name="Normal 34 3" xfId="27867"/>
    <cellStyle name="Normal 35" xfId="7028"/>
    <cellStyle name="Normal 35 2" xfId="4911"/>
    <cellStyle name="Normal 35 2 2" xfId="25953"/>
    <cellStyle name="Normal 35 3" xfId="27868"/>
    <cellStyle name="Normal 36" xfId="7029"/>
    <cellStyle name="Normal 36 2" xfId="4912"/>
    <cellStyle name="Normal 36 2 2" xfId="25954"/>
    <cellStyle name="Normal 36 3" xfId="27869"/>
    <cellStyle name="Normal 37" xfId="7030"/>
    <cellStyle name="Normal 37 2" xfId="4913"/>
    <cellStyle name="Normal 37 2 2" xfId="25955"/>
    <cellStyle name="Normal 37 3" xfId="27870"/>
    <cellStyle name="Normal 38" xfId="7031"/>
    <cellStyle name="Normal 38 2" xfId="4914"/>
    <cellStyle name="Normal 38 2 2" xfId="25956"/>
    <cellStyle name="Normal 38 3" xfId="27871"/>
    <cellStyle name="Normal 39" xfId="7032"/>
    <cellStyle name="Normal 39 2" xfId="4645"/>
    <cellStyle name="Normal 39 2 2" xfId="25857"/>
    <cellStyle name="Normal 39 3" xfId="27872"/>
    <cellStyle name="Normal 4" xfId="7033"/>
    <cellStyle name="Normal 4 2" xfId="7034"/>
    <cellStyle name="Normal 4 2 2" xfId="7035"/>
    <cellStyle name="Normal 4 2 2 2" xfId="4915"/>
    <cellStyle name="Normal 4 2 2 2 2" xfId="25957"/>
    <cellStyle name="Normal 4 2 2 3" xfId="27873"/>
    <cellStyle name="Normal 4 2 3" xfId="7036"/>
    <cellStyle name="Normal 4 2 3 2" xfId="4603"/>
    <cellStyle name="Normal 4 2 3 2 2" xfId="25844"/>
    <cellStyle name="Normal 4 2 3 3" xfId="27874"/>
    <cellStyle name="Normal 4 2 4" xfId="12306"/>
    <cellStyle name="Normal 4 2 4 2" xfId="32562"/>
    <cellStyle name="Normal 4 2 5" xfId="21185"/>
    <cellStyle name="Normal 4 2_Balance sheet - Parent" xfId="40008"/>
    <cellStyle name="Normal 4 3" xfId="7037"/>
    <cellStyle name="Normal 4 3 2" xfId="7038"/>
    <cellStyle name="Normal 4 3 2 2" xfId="4916"/>
    <cellStyle name="Normal 4 3 2 3" xfId="27876"/>
    <cellStyle name="Normal 4 3 3" xfId="7039"/>
    <cellStyle name="Normal 4 3 3 2" xfId="4917"/>
    <cellStyle name="Normal 4 3 3 3" xfId="27877"/>
    <cellStyle name="Normal 4 3 4" xfId="12307"/>
    <cellStyle name="Normal 4 3 5" xfId="4602"/>
    <cellStyle name="Normal 4 3 6" xfId="27875"/>
    <cellStyle name="Normal 4 4" xfId="7040"/>
    <cellStyle name="Normal 4 4 2" xfId="4433"/>
    <cellStyle name="Normal 4 4 2 2" xfId="25785"/>
    <cellStyle name="Normal 4 4 3" xfId="27878"/>
    <cellStyle name="Normal 4 5" xfId="12305"/>
    <cellStyle name="Normal 4 5 2" xfId="4604"/>
    <cellStyle name="Normal 4 5 3" xfId="32561"/>
    <cellStyle name="Normal 4 6" xfId="21184"/>
    <cellStyle name="Normal 4_Accounts" xfId="7041"/>
    <cellStyle name="Normal 40" xfId="7042"/>
    <cellStyle name="Normal 40 2" xfId="27879"/>
    <cellStyle name="Normal 41" xfId="7043"/>
    <cellStyle name="Normal 41 2" xfId="27880"/>
    <cellStyle name="Normal 42" xfId="7044"/>
    <cellStyle name="Normal 42 2" xfId="27881"/>
    <cellStyle name="Normal 43" xfId="7045"/>
    <cellStyle name="Normal 43 2" xfId="27882"/>
    <cellStyle name="Normal 44" xfId="7046"/>
    <cellStyle name="Normal 44 2" xfId="27883"/>
    <cellStyle name="Normal 45" xfId="7047"/>
    <cellStyle name="Normal 45 2" xfId="27884"/>
    <cellStyle name="Normal 46" xfId="11385"/>
    <cellStyle name="Normal 46 2" xfId="32174"/>
    <cellStyle name="Normal 47" xfId="5141"/>
    <cellStyle name="Normal 47 2" xfId="26010"/>
    <cellStyle name="Normal 48" xfId="4644"/>
    <cellStyle name="Normal 48 2" xfId="25856"/>
    <cellStyle name="Normal 49" xfId="15704"/>
    <cellStyle name="Normal 49 2" xfId="34841"/>
    <cellStyle name="Normal 5" xfId="7048"/>
    <cellStyle name="Normal 5 2" xfId="7049"/>
    <cellStyle name="Normal 5 2 2" xfId="7050"/>
    <cellStyle name="Normal 5 2 2 2" xfId="4918"/>
    <cellStyle name="Normal 5 2 2 2 2" xfId="25958"/>
    <cellStyle name="Normal 5 2 2 3" xfId="27885"/>
    <cellStyle name="Normal 5 2 3" xfId="7051"/>
    <cellStyle name="Normal 5 2 3 2" xfId="4919"/>
    <cellStyle name="Normal 5 2 3 2 2" xfId="25959"/>
    <cellStyle name="Normal 5 2 3 3" xfId="27886"/>
    <cellStyle name="Normal 5 2 4" xfId="12309"/>
    <cellStyle name="Normal 5 2 4 2" xfId="32564"/>
    <cellStyle name="Normal 5 2 5" xfId="21187"/>
    <cellStyle name="Normal 5 2_Balance sheet - Parent" xfId="40010"/>
    <cellStyle name="Normal 5 3" xfId="7052"/>
    <cellStyle name="Normal 5 3 2" xfId="7053"/>
    <cellStyle name="Normal 5 3 2 2" xfId="7054"/>
    <cellStyle name="Normal 5 3 2 2 2" xfId="27888"/>
    <cellStyle name="Normal 5 3 2 3" xfId="15250"/>
    <cellStyle name="Normal 5 3 2 4" xfId="4920"/>
    <cellStyle name="Normal 5 3 2 5" xfId="27887"/>
    <cellStyle name="Normal 5 3 3" xfId="12310"/>
    <cellStyle name="Normal 5 3 3 2" xfId="32565"/>
    <cellStyle name="Normal 5 3 4" xfId="21188"/>
    <cellStyle name="Normal 5 3_Balance sheet - Parent" xfId="40011"/>
    <cellStyle name="Normal 5 4" xfId="7055"/>
    <cellStyle name="Normal 5 4 2" xfId="4921"/>
    <cellStyle name="Normal 5 4 2 2" xfId="25960"/>
    <cellStyle name="Normal 5 4 3" xfId="27889"/>
    <cellStyle name="Normal 5 5" xfId="12308"/>
    <cellStyle name="Normal 5 5 2" xfId="4922"/>
    <cellStyle name="Normal 5 5 3" xfId="32563"/>
    <cellStyle name="Normal 5 6" xfId="21186"/>
    <cellStyle name="Normal 5_Balance sheet - Parent" xfId="40009"/>
    <cellStyle name="Normal 50" xfId="15747"/>
    <cellStyle name="Normal 50 2" xfId="34883"/>
    <cellStyle name="Normal 51" xfId="15928"/>
    <cellStyle name="Normal 51 2" xfId="35060"/>
    <cellStyle name="Normal 52" xfId="20442"/>
    <cellStyle name="Normal 52 2" xfId="37788"/>
    <cellStyle name="Normal 53" xfId="17874"/>
    <cellStyle name="Normal 53 2" xfId="36262"/>
    <cellStyle name="Normal 54" xfId="16898"/>
    <cellStyle name="Normal 54 2" xfId="35807"/>
    <cellStyle name="Normal 55" xfId="16146"/>
    <cellStyle name="Normal 55 2" xfId="35270"/>
    <cellStyle name="Normal 56" xfId="19755"/>
    <cellStyle name="Normal 56 2" xfId="37112"/>
    <cellStyle name="Normal 57" xfId="20292"/>
    <cellStyle name="Normal 57 2" xfId="37639"/>
    <cellStyle name="Normal 58" xfId="16718"/>
    <cellStyle name="Normal 58 2" xfId="35660"/>
    <cellStyle name="Normal 59" xfId="20582"/>
    <cellStyle name="Normal 59 2" xfId="37926"/>
    <cellStyle name="Normal 6" xfId="7056"/>
    <cellStyle name="Normal 6 10" xfId="21189"/>
    <cellStyle name="Normal 6 2" xfId="7057"/>
    <cellStyle name="Normal 6 2 2" xfId="12312"/>
    <cellStyle name="Normal 6 2 2 2" xfId="32567"/>
    <cellStyle name="Normal 6 2 3" xfId="21190"/>
    <cellStyle name="Normal 6 2_Balance sheet - Parent" xfId="40012"/>
    <cellStyle name="Normal 6 3" xfId="7058"/>
    <cellStyle name="Normal 6 3 2" xfId="7059"/>
    <cellStyle name="Normal 6 3 2 2" xfId="7060"/>
    <cellStyle name="Normal 6 3 2 2 2" xfId="7061"/>
    <cellStyle name="Normal 6 3 2 2 2 2" xfId="15254"/>
    <cellStyle name="Normal 6 3 2 2 2 2 2" xfId="34399"/>
    <cellStyle name="Normal 6 3 2 2 2 3" xfId="19764"/>
    <cellStyle name="Normal 6 3 2 2 2 3 2" xfId="37121"/>
    <cellStyle name="Normal 6 3 2 2 2 4" xfId="27892"/>
    <cellStyle name="Normal 6 3 2 2 2 5" xfId="23208"/>
    <cellStyle name="Normal 6 3 2 2 3" xfId="15253"/>
    <cellStyle name="Normal 6 3 2 2 3 2" xfId="34398"/>
    <cellStyle name="Normal 6 3 2 2 4" xfId="16360"/>
    <cellStyle name="Normal 6 3 2 2 4 2" xfId="35482"/>
    <cellStyle name="Normal 6 3 2 2 5" xfId="27891"/>
    <cellStyle name="Normal 6 3 2 2 6" xfId="23207"/>
    <cellStyle name="Normal 6 3 2 3" xfId="7062"/>
    <cellStyle name="Normal 6 3 2 3 2" xfId="7063"/>
    <cellStyle name="Normal 6 3 2 3 2 2" xfId="15256"/>
    <cellStyle name="Normal 6 3 2 3 2 2 2" xfId="34401"/>
    <cellStyle name="Normal 6 3 2 3 2 3" xfId="15919"/>
    <cellStyle name="Normal 6 3 2 3 2 3 2" xfId="35051"/>
    <cellStyle name="Normal 6 3 2 3 2 4" xfId="27894"/>
    <cellStyle name="Normal 6 3 2 3 2 5" xfId="23210"/>
    <cellStyle name="Normal 6 3 2 3 3" xfId="15255"/>
    <cellStyle name="Normal 6 3 2 3 3 2" xfId="34400"/>
    <cellStyle name="Normal 6 3 2 3 4" xfId="16364"/>
    <cellStyle name="Normal 6 3 2 3 4 2" xfId="35486"/>
    <cellStyle name="Normal 6 3 2 3 5" xfId="27893"/>
    <cellStyle name="Normal 6 3 2 3 6" xfId="23209"/>
    <cellStyle name="Normal 6 3 2 4" xfId="7064"/>
    <cellStyle name="Normal 6 3 2 4 2" xfId="15257"/>
    <cellStyle name="Normal 6 3 2 4 2 2" xfId="34402"/>
    <cellStyle name="Normal 6 3 2 4 3" xfId="19685"/>
    <cellStyle name="Normal 6 3 2 4 3 2" xfId="37043"/>
    <cellStyle name="Normal 6 3 2 4 4" xfId="27895"/>
    <cellStyle name="Normal 6 3 2 4 5" xfId="23211"/>
    <cellStyle name="Normal 6 3 2 5" xfId="15252"/>
    <cellStyle name="Normal 6 3 2 5 2" xfId="34397"/>
    <cellStyle name="Normal 6 3 2 6" xfId="16791"/>
    <cellStyle name="Normal 6 3 2 6 2" xfId="35720"/>
    <cellStyle name="Normal 6 3 2 7" xfId="27890"/>
    <cellStyle name="Normal 6 3 2 8" xfId="23206"/>
    <cellStyle name="Normal 6 3 3" xfId="7065"/>
    <cellStyle name="Normal 6 3 3 2" xfId="7066"/>
    <cellStyle name="Normal 6 3 3 2 2" xfId="15259"/>
    <cellStyle name="Normal 6 3 3 2 2 2" xfId="34404"/>
    <cellStyle name="Normal 6 3 3 2 3" xfId="16188"/>
    <cellStyle name="Normal 6 3 3 2 3 2" xfId="35312"/>
    <cellStyle name="Normal 6 3 3 2 4" xfId="27897"/>
    <cellStyle name="Normal 6 3 3 2 5" xfId="23213"/>
    <cellStyle name="Normal 6 3 3 3" xfId="15258"/>
    <cellStyle name="Normal 6 3 3 3 2" xfId="34403"/>
    <cellStyle name="Normal 6 3 3 4" xfId="20300"/>
    <cellStyle name="Normal 6 3 3 4 2" xfId="37647"/>
    <cellStyle name="Normal 6 3 3 5" xfId="27896"/>
    <cellStyle name="Normal 6 3 3 6" xfId="23212"/>
    <cellStyle name="Normal 6 3 4" xfId="7067"/>
    <cellStyle name="Normal 6 3 4 2" xfId="7068"/>
    <cellStyle name="Normal 6 3 4 2 2" xfId="15261"/>
    <cellStyle name="Normal 6 3 4 2 2 2" xfId="34406"/>
    <cellStyle name="Normal 6 3 4 2 3" xfId="15766"/>
    <cellStyle name="Normal 6 3 4 2 3 2" xfId="34902"/>
    <cellStyle name="Normal 6 3 4 2 4" xfId="27899"/>
    <cellStyle name="Normal 6 3 4 2 5" xfId="23215"/>
    <cellStyle name="Normal 6 3 4 3" xfId="15260"/>
    <cellStyle name="Normal 6 3 4 3 2" xfId="34405"/>
    <cellStyle name="Normal 6 3 4 4" xfId="16743"/>
    <cellStyle name="Normal 6 3 4 4 2" xfId="35679"/>
    <cellStyle name="Normal 6 3 4 5" xfId="27898"/>
    <cellStyle name="Normal 6 3 4 6" xfId="23214"/>
    <cellStyle name="Normal 6 3 5" xfId="7069"/>
    <cellStyle name="Normal 6 3 5 2" xfId="15262"/>
    <cellStyle name="Normal 6 3 5 2 2" xfId="34407"/>
    <cellStyle name="Normal 6 3 5 3" xfId="20321"/>
    <cellStyle name="Normal 6 3 5 3 2" xfId="37668"/>
    <cellStyle name="Normal 6 3 5 4" xfId="27900"/>
    <cellStyle name="Normal 6 3 5 5" xfId="23216"/>
    <cellStyle name="Normal 6 3 6" xfId="7070"/>
    <cellStyle name="Normal 6 3 6 2" xfId="15251"/>
    <cellStyle name="Normal 6 3 6 2 2" xfId="34396"/>
    <cellStyle name="Normal 6 3 6 3" xfId="19637"/>
    <cellStyle name="Normal 6 3 6 3 2" xfId="36995"/>
    <cellStyle name="Normal 6 3 6 4" xfId="27901"/>
    <cellStyle name="Normal 6 3 6 5" xfId="23205"/>
    <cellStyle name="Normal 6 3 7" xfId="12313"/>
    <cellStyle name="Normal 6 3 7 2" xfId="32568"/>
    <cellStyle name="Normal 6 3 8" xfId="21191"/>
    <cellStyle name="Normal 6 3_Balance sheet - Parent" xfId="40013"/>
    <cellStyle name="Normal 6 4" xfId="7071"/>
    <cellStyle name="Normal 6 4 2" xfId="7072"/>
    <cellStyle name="Normal 6 4 2 2" xfId="7073"/>
    <cellStyle name="Normal 6 4 2 2 2" xfId="15265"/>
    <cellStyle name="Normal 6 4 2 2 2 2" xfId="34410"/>
    <cellStyle name="Normal 6 4 2 2 3" xfId="16209"/>
    <cellStyle name="Normal 6 4 2 2 3 2" xfId="35333"/>
    <cellStyle name="Normal 6 4 2 2 4" xfId="27904"/>
    <cellStyle name="Normal 6 4 2 2 5" xfId="23219"/>
    <cellStyle name="Normal 6 4 2 3" xfId="15264"/>
    <cellStyle name="Normal 6 4 2 3 2" xfId="34409"/>
    <cellStyle name="Normal 6 4 2 4" xfId="20394"/>
    <cellStyle name="Normal 6 4 2 4 2" xfId="37740"/>
    <cellStyle name="Normal 6 4 2 5" xfId="27903"/>
    <cellStyle name="Normal 6 4 2 6" xfId="23218"/>
    <cellStyle name="Normal 6 4 3" xfId="7074"/>
    <cellStyle name="Normal 6 4 3 2" xfId="7075"/>
    <cellStyle name="Normal 6 4 3 2 2" xfId="15267"/>
    <cellStyle name="Normal 6 4 3 2 2 2" xfId="34412"/>
    <cellStyle name="Normal 6 4 3 2 3" xfId="20622"/>
    <cellStyle name="Normal 6 4 3 2 3 2" xfId="37965"/>
    <cellStyle name="Normal 6 4 3 2 4" xfId="27906"/>
    <cellStyle name="Normal 6 4 3 2 5" xfId="23221"/>
    <cellStyle name="Normal 6 4 3 3" xfId="15266"/>
    <cellStyle name="Normal 6 4 3 3 2" xfId="34411"/>
    <cellStyle name="Normal 6 4 3 4" xfId="16826"/>
    <cellStyle name="Normal 6 4 3 4 2" xfId="35753"/>
    <cellStyle name="Normal 6 4 3 5" xfId="27905"/>
    <cellStyle name="Normal 6 4 3 6" xfId="23220"/>
    <cellStyle name="Normal 6 4 4" xfId="7076"/>
    <cellStyle name="Normal 6 4 4 2" xfId="15268"/>
    <cellStyle name="Normal 6 4 4 2 2" xfId="34413"/>
    <cellStyle name="Normal 6 4 4 3" xfId="20093"/>
    <cellStyle name="Normal 6 4 4 3 2" xfId="37443"/>
    <cellStyle name="Normal 6 4 4 4" xfId="27907"/>
    <cellStyle name="Normal 6 4 4 5" xfId="23222"/>
    <cellStyle name="Normal 6 4 5" xfId="7077"/>
    <cellStyle name="Normal 6 4 5 2" xfId="15263"/>
    <cellStyle name="Normal 6 4 5 2 2" xfId="34408"/>
    <cellStyle name="Normal 6 4 5 3" xfId="16022"/>
    <cellStyle name="Normal 6 4 5 3 2" xfId="35152"/>
    <cellStyle name="Normal 6 4 5 4" xfId="27908"/>
    <cellStyle name="Normal 6 4 5 5" xfId="23217"/>
    <cellStyle name="Normal 6 4 6" xfId="12314"/>
    <cellStyle name="Normal 6 4 7" xfId="27902"/>
    <cellStyle name="Normal 6 5" xfId="7078"/>
    <cellStyle name="Normal 6 5 2" xfId="7079"/>
    <cellStyle name="Normal 6 5 2 2" xfId="15270"/>
    <cellStyle name="Normal 6 5 2 2 2" xfId="34415"/>
    <cellStyle name="Normal 6 5 2 3" xfId="15734"/>
    <cellStyle name="Normal 6 5 2 3 2" xfId="34871"/>
    <cellStyle name="Normal 6 5 2 4" xfId="27910"/>
    <cellStyle name="Normal 6 5 2 5" xfId="23224"/>
    <cellStyle name="Normal 6 5 3" xfId="15269"/>
    <cellStyle name="Normal 6 5 3 2" xfId="34414"/>
    <cellStyle name="Normal 6 5 4" xfId="4923"/>
    <cellStyle name="Normal 6 5 5" xfId="20536"/>
    <cellStyle name="Normal 6 5 5 2" xfId="37880"/>
    <cellStyle name="Normal 6 5 6" xfId="27909"/>
    <cellStyle name="Normal 6 5 7" xfId="23223"/>
    <cellStyle name="Normal 6 6" xfId="7080"/>
    <cellStyle name="Normal 6 6 2" xfId="7081"/>
    <cellStyle name="Normal 6 6 2 2" xfId="15272"/>
    <cellStyle name="Normal 6 6 2 2 2" xfId="34417"/>
    <cellStyle name="Normal 6 6 2 3" xfId="19718"/>
    <cellStyle name="Normal 6 6 2 3 2" xfId="37075"/>
    <cellStyle name="Normal 6 6 2 4" xfId="27912"/>
    <cellStyle name="Normal 6 6 2 5" xfId="23226"/>
    <cellStyle name="Normal 6 6 3" xfId="15271"/>
    <cellStyle name="Normal 6 6 3 2" xfId="34416"/>
    <cellStyle name="Normal 6 6 4" xfId="19849"/>
    <cellStyle name="Normal 6 6 4 2" xfId="37204"/>
    <cellStyle name="Normal 6 6 5" xfId="27911"/>
    <cellStyle name="Normal 6 6 6" xfId="23225"/>
    <cellStyle name="Normal 6 7" xfId="7082"/>
    <cellStyle name="Normal 6 7 2" xfId="15273"/>
    <cellStyle name="Normal 6 7 2 2" xfId="34418"/>
    <cellStyle name="Normal 6 7 3" xfId="18637"/>
    <cellStyle name="Normal 6 7 3 2" xfId="36529"/>
    <cellStyle name="Normal 6 7 4" xfId="27913"/>
    <cellStyle name="Normal 6 7 5" xfId="23227"/>
    <cellStyle name="Normal 6 8" xfId="7083"/>
    <cellStyle name="Normal 6 8 2" xfId="15274"/>
    <cellStyle name="Normal 6 8 2 2" xfId="34419"/>
    <cellStyle name="Normal 6 8 3" xfId="16798"/>
    <cellStyle name="Normal 6 8 3 2" xfId="35725"/>
    <cellStyle name="Normal 6 8 4" xfId="27914"/>
    <cellStyle name="Normal 6 8 5" xfId="23228"/>
    <cellStyle name="Normal 6 9" xfId="12311"/>
    <cellStyle name="Normal 6 9 2" xfId="32566"/>
    <cellStyle name="Normal 6_Accounts" xfId="7084"/>
    <cellStyle name="Normal 60" xfId="20625"/>
    <cellStyle name="Normal 60 2" xfId="37968"/>
    <cellStyle name="Normal 61" xfId="20663"/>
    <cellStyle name="Normal 61 2" xfId="37999"/>
    <cellStyle name="Normal 62" xfId="19901"/>
    <cellStyle name="Normal 62 2" xfId="37255"/>
    <cellStyle name="Normal 63" xfId="20635"/>
    <cellStyle name="Normal 63 2" xfId="37977"/>
    <cellStyle name="Normal 64" xfId="18981"/>
    <cellStyle name="Normal 64 2" xfId="36698"/>
    <cellStyle name="Normal 65" xfId="20675"/>
    <cellStyle name="Normal 65 2" xfId="38001"/>
    <cellStyle name="Normal 66" xfId="20660"/>
    <cellStyle name="Normal 66 2" xfId="37996"/>
    <cellStyle name="Normal 67" xfId="15869"/>
    <cellStyle name="Normal 67 2" xfId="35002"/>
    <cellStyle name="Normal 68" xfId="20661"/>
    <cellStyle name="Normal 68 2" xfId="37997"/>
    <cellStyle name="Normal 69" xfId="20662"/>
    <cellStyle name="Normal 69 2" xfId="37998"/>
    <cellStyle name="Normal 7" xfId="7085"/>
    <cellStyle name="Normal 7 10" xfId="7086"/>
    <cellStyle name="Normal 7 10 2" xfId="27916"/>
    <cellStyle name="Normal 7 11" xfId="12315"/>
    <cellStyle name="Normal 7 12" xfId="27915"/>
    <cellStyle name="Normal 7 2" xfId="7087"/>
    <cellStyle name="Normal 7 2 10" xfId="21192"/>
    <cellStyle name="Normal 7 2 11" xfId="43728"/>
    <cellStyle name="Normal 7 2 2" xfId="7088"/>
    <cellStyle name="Normal 7 2 2 10" xfId="43729"/>
    <cellStyle name="Normal 7 2 2 2" xfId="7089"/>
    <cellStyle name="Normal 7 2 2 2 2" xfId="7090"/>
    <cellStyle name="Normal 7 2 2 2 2 2" xfId="15276"/>
    <cellStyle name="Normal 7 2 2 2 2 2 2" xfId="34421"/>
    <cellStyle name="Normal 7 2 2 2 2 3" xfId="20112"/>
    <cellStyle name="Normal 7 2 2 2 2 3 2" xfId="37462"/>
    <cellStyle name="Normal 7 2 2 2 2 4" xfId="27920"/>
    <cellStyle name="Normal 7 2 2 2 2 5" xfId="23230"/>
    <cellStyle name="Normal 7 2 2 2 3" xfId="15275"/>
    <cellStyle name="Normal 7 2 2 2 3 2" xfId="34420"/>
    <cellStyle name="Normal 7 2 2 2 4" xfId="16910"/>
    <cellStyle name="Normal 7 2 2 2 4 2" xfId="35819"/>
    <cellStyle name="Normal 7 2 2 2 5" xfId="27919"/>
    <cellStyle name="Normal 7 2 2 2 6" xfId="23229"/>
    <cellStyle name="Normal 7 2 2 3" xfId="7091"/>
    <cellStyle name="Normal 7 2 2 3 2" xfId="7092"/>
    <cellStyle name="Normal 7 2 2 3 2 2" xfId="15278"/>
    <cellStyle name="Normal 7 2 2 3 2 2 2" xfId="34423"/>
    <cellStyle name="Normal 7 2 2 3 2 3" xfId="20587"/>
    <cellStyle name="Normal 7 2 2 3 2 3 2" xfId="37931"/>
    <cellStyle name="Normal 7 2 2 3 2 4" xfId="27922"/>
    <cellStyle name="Normal 7 2 2 3 2 5" xfId="23232"/>
    <cellStyle name="Normal 7 2 2 3 3" xfId="7093"/>
    <cellStyle name="Normal 7 2 2 3 3 2" xfId="27923"/>
    <cellStyle name="Normal 7 2 2 3 4" xfId="15277"/>
    <cellStyle name="Normal 7 2 2 3 4 2" xfId="34422"/>
    <cellStyle name="Normal 7 2 2 3 5" xfId="4924"/>
    <cellStyle name="Normal 7 2 2 3 6" xfId="20498"/>
    <cellStyle name="Normal 7 2 2 3 6 2" xfId="37842"/>
    <cellStyle name="Normal 7 2 2 3 7" xfId="27921"/>
    <cellStyle name="Normal 7 2 2 3 8" xfId="23231"/>
    <cellStyle name="Normal 7 2 2 4" xfId="7094"/>
    <cellStyle name="Normal 7 2 2 4 2" xfId="15279"/>
    <cellStyle name="Normal 7 2 2 4 2 2" xfId="34424"/>
    <cellStyle name="Normal 7 2 2 4 3" xfId="16764"/>
    <cellStyle name="Normal 7 2 2 4 3 2" xfId="35696"/>
    <cellStyle name="Normal 7 2 2 4 4" xfId="27924"/>
    <cellStyle name="Normal 7 2 2 4 5" xfId="23233"/>
    <cellStyle name="Normal 7 2 2 5" xfId="12317"/>
    <cellStyle name="Normal 7 2 2 5 2" xfId="32570"/>
    <cellStyle name="Normal 7 2 2 6" xfId="4605"/>
    <cellStyle name="Normal 7 2 2 7" xfId="17649"/>
    <cellStyle name="Normal 7 2 2 7 2" xfId="36143"/>
    <cellStyle name="Normal 7 2 2 8" xfId="27918"/>
    <cellStyle name="Normal 7 2 2 9" xfId="21193"/>
    <cellStyle name="Normal 7 2 3" xfId="7095"/>
    <cellStyle name="Normal 7 2 3 2" xfId="7096"/>
    <cellStyle name="Normal 7 2 3 2 2" xfId="7097"/>
    <cellStyle name="Normal 7 2 3 2 2 2" xfId="27927"/>
    <cellStyle name="Normal 7 2 3 2 3" xfId="15281"/>
    <cellStyle name="Normal 7 2 3 2 3 2" xfId="34426"/>
    <cellStyle name="Normal 7 2 3 2 4" xfId="4925"/>
    <cellStyle name="Normal 7 2 3 2 5" xfId="20534"/>
    <cellStyle name="Normal 7 2 3 2 5 2" xfId="37878"/>
    <cellStyle name="Normal 7 2 3 2 6" xfId="27926"/>
    <cellStyle name="Normal 7 2 3 2 7" xfId="23235"/>
    <cellStyle name="Normal 7 2 3 3" xfId="7098"/>
    <cellStyle name="Normal 7 2 3 3 2" xfId="4926"/>
    <cellStyle name="Normal 7 2 3 3 3" xfId="27928"/>
    <cellStyle name="Normal 7 2 3 4" xfId="15280"/>
    <cellStyle name="Normal 7 2 3 4 2" xfId="34425"/>
    <cellStyle name="Normal 7 2 3 5" xfId="19955"/>
    <cellStyle name="Normal 7 2 3 5 2" xfId="37309"/>
    <cellStyle name="Normal 7 2 3 6" xfId="27925"/>
    <cellStyle name="Normal 7 2 3 7" xfId="23234"/>
    <cellStyle name="Normal 7 2 4" xfId="7099"/>
    <cellStyle name="Normal 7 2 4 2" xfId="7100"/>
    <cellStyle name="Normal 7 2 4 2 2" xfId="15283"/>
    <cellStyle name="Normal 7 2 4 2 2 2" xfId="34428"/>
    <cellStyle name="Normal 7 2 4 2 3" xfId="16969"/>
    <cellStyle name="Normal 7 2 4 2 3 2" xfId="35870"/>
    <cellStyle name="Normal 7 2 4 2 4" xfId="27930"/>
    <cellStyle name="Normal 7 2 4 2 5" xfId="23237"/>
    <cellStyle name="Normal 7 2 4 3" xfId="7101"/>
    <cellStyle name="Normal 7 2 4 3 2" xfId="27931"/>
    <cellStyle name="Normal 7 2 4 4" xfId="15282"/>
    <cellStyle name="Normal 7 2 4 4 2" xfId="34427"/>
    <cellStyle name="Normal 7 2 4 5" xfId="4927"/>
    <cellStyle name="Normal 7 2 4 6" xfId="16763"/>
    <cellStyle name="Normal 7 2 4 6 2" xfId="35695"/>
    <cellStyle name="Normal 7 2 4 7" xfId="27929"/>
    <cellStyle name="Normal 7 2 4 8" xfId="23236"/>
    <cellStyle name="Normal 7 2 5" xfId="7102"/>
    <cellStyle name="Normal 7 2 5 2" xfId="15284"/>
    <cellStyle name="Normal 7 2 5 2 2" xfId="34429"/>
    <cellStyle name="Normal 7 2 5 3" xfId="16828"/>
    <cellStyle name="Normal 7 2 5 3 2" xfId="35755"/>
    <cellStyle name="Normal 7 2 5 4" xfId="27932"/>
    <cellStyle name="Normal 7 2 5 5" xfId="23238"/>
    <cellStyle name="Normal 7 2 6" xfId="12316"/>
    <cellStyle name="Normal 7 2 6 2" xfId="32569"/>
    <cellStyle name="Normal 7 2 7" xfId="4434"/>
    <cellStyle name="Normal 7 2 8" xfId="16693"/>
    <cellStyle name="Normal 7 2 8 2" xfId="35638"/>
    <cellStyle name="Normal 7 2 9" xfId="27917"/>
    <cellStyle name="Normal 7 2_Brygga Q" xfId="7103"/>
    <cellStyle name="Normal 7 3" xfId="7104"/>
    <cellStyle name="Normal 7 3 10" xfId="43730"/>
    <cellStyle name="Normal 7 3 2" xfId="7105"/>
    <cellStyle name="Normal 7 3 2 2" xfId="7106"/>
    <cellStyle name="Normal 7 3 2 2 2" xfId="15286"/>
    <cellStyle name="Normal 7 3 2 2 2 2" xfId="34431"/>
    <cellStyle name="Normal 7 3 2 2 3" xfId="19667"/>
    <cellStyle name="Normal 7 3 2 2 3 2" xfId="37025"/>
    <cellStyle name="Normal 7 3 2 2 4" xfId="27935"/>
    <cellStyle name="Normal 7 3 2 2 5" xfId="23240"/>
    <cellStyle name="Normal 7 3 2 3" xfId="15285"/>
    <cellStyle name="Normal 7 3 2 3 2" xfId="34430"/>
    <cellStyle name="Normal 7 3 2 4" xfId="20175"/>
    <cellStyle name="Normal 7 3 2 4 2" xfId="37523"/>
    <cellStyle name="Normal 7 3 2 5" xfId="27934"/>
    <cellStyle name="Normal 7 3 2 6" xfId="23239"/>
    <cellStyle name="Normal 7 3 3" xfId="7107"/>
    <cellStyle name="Normal 7 3 3 2" xfId="7108"/>
    <cellStyle name="Normal 7 3 3 2 2" xfId="15288"/>
    <cellStyle name="Normal 7 3 3 2 2 2" xfId="34433"/>
    <cellStyle name="Normal 7 3 3 2 3" xfId="15758"/>
    <cellStyle name="Normal 7 3 3 2 3 2" xfId="34894"/>
    <cellStyle name="Normal 7 3 3 2 4" xfId="27937"/>
    <cellStyle name="Normal 7 3 3 2 5" xfId="23242"/>
    <cellStyle name="Normal 7 3 3 3" xfId="7109"/>
    <cellStyle name="Normal 7 3 3 3 2" xfId="27938"/>
    <cellStyle name="Normal 7 3 3 4" xfId="15287"/>
    <cellStyle name="Normal 7 3 3 4 2" xfId="34432"/>
    <cellStyle name="Normal 7 3 3 5" xfId="4606"/>
    <cellStyle name="Normal 7 3 3 6" xfId="20092"/>
    <cellStyle name="Normal 7 3 3 6 2" xfId="37442"/>
    <cellStyle name="Normal 7 3 3 7" xfId="27936"/>
    <cellStyle name="Normal 7 3 3 8" xfId="23241"/>
    <cellStyle name="Normal 7 3 4" xfId="7110"/>
    <cellStyle name="Normal 7 3 4 2" xfId="15289"/>
    <cellStyle name="Normal 7 3 4 2 2" xfId="34434"/>
    <cellStyle name="Normal 7 3 4 3" xfId="17880"/>
    <cellStyle name="Normal 7 3 4 3 2" xfId="36264"/>
    <cellStyle name="Normal 7 3 4 4" xfId="27939"/>
    <cellStyle name="Normal 7 3 4 5" xfId="23243"/>
    <cellStyle name="Normal 7 3 5" xfId="12318"/>
    <cellStyle name="Normal 7 3 5 2" xfId="32571"/>
    <cellStyle name="Normal 7 3 6" xfId="4607"/>
    <cellStyle name="Normal 7 3 7" xfId="20241"/>
    <cellStyle name="Normal 7 3 7 2" xfId="37588"/>
    <cellStyle name="Normal 7 3 8" xfId="27933"/>
    <cellStyle name="Normal 7 3 9" xfId="21194"/>
    <cellStyle name="Normal 7 4" xfId="7111"/>
    <cellStyle name="Normal 7 4 2" xfId="7112"/>
    <cellStyle name="Normal 7 4 2 2" xfId="7113"/>
    <cellStyle name="Normal 7 4 2 2 2" xfId="27942"/>
    <cellStyle name="Normal 7 4 2 3" xfId="15291"/>
    <cellStyle name="Normal 7 4 2 3 2" xfId="34436"/>
    <cellStyle name="Normal 7 4 2 4" xfId="4929"/>
    <cellStyle name="Normal 7 4 2 5" xfId="20423"/>
    <cellStyle name="Normal 7 4 2 5 2" xfId="37769"/>
    <cellStyle name="Normal 7 4 2 6" xfId="27941"/>
    <cellStyle name="Normal 7 4 2 7" xfId="23245"/>
    <cellStyle name="Normal 7 4 3" xfId="7114"/>
    <cellStyle name="Normal 7 4 3 2" xfId="27943"/>
    <cellStyle name="Normal 7 4 4" xfId="15290"/>
    <cellStyle name="Normal 7 4 4 2" xfId="34435"/>
    <cellStyle name="Normal 7 4 5" xfId="4928"/>
    <cellStyle name="Normal 7 4 6" xfId="16767"/>
    <cellStyle name="Normal 7 4 6 2" xfId="35699"/>
    <cellStyle name="Normal 7 4 7" xfId="27940"/>
    <cellStyle name="Normal 7 4 8" xfId="23244"/>
    <cellStyle name="Normal 7 5" xfId="7115"/>
    <cellStyle name="Normal 7 5 2" xfId="7116"/>
    <cellStyle name="Normal 7 5 2 2" xfId="15293"/>
    <cellStyle name="Normal 7 5 2 2 2" xfId="34438"/>
    <cellStyle name="Normal 7 5 2 3" xfId="19204"/>
    <cellStyle name="Normal 7 5 2 3 2" xfId="36779"/>
    <cellStyle name="Normal 7 5 2 4" xfId="27945"/>
    <cellStyle name="Normal 7 5 2 5" xfId="23247"/>
    <cellStyle name="Normal 7 5 3" xfId="7117"/>
    <cellStyle name="Normal 7 5 3 2" xfId="27946"/>
    <cellStyle name="Normal 7 5 4" xfId="15292"/>
    <cellStyle name="Normal 7 5 4 2" xfId="34437"/>
    <cellStyle name="Normal 7 5 5" xfId="4435"/>
    <cellStyle name="Normal 7 5 6" xfId="20615"/>
    <cellStyle name="Normal 7 5 6 2" xfId="37958"/>
    <cellStyle name="Normal 7 5 7" xfId="27944"/>
    <cellStyle name="Normal 7 5 8" xfId="23246"/>
    <cellStyle name="Normal 7 6" xfId="7118"/>
    <cellStyle name="Normal 7 6 2" xfId="7119"/>
    <cellStyle name="Normal 7 6 2 2" xfId="27948"/>
    <cellStyle name="Normal 7 6 3" xfId="15294"/>
    <cellStyle name="Normal 7 6 3 2" xfId="34439"/>
    <cellStyle name="Normal 7 6 4" xfId="4608"/>
    <cellStyle name="Normal 7 6 5" xfId="20045"/>
    <cellStyle name="Normal 7 6 5 2" xfId="37396"/>
    <cellStyle name="Normal 7 6 6" xfId="27947"/>
    <cellStyle name="Normal 7 6 7" xfId="23248"/>
    <cellStyle name="Normal 7 7" xfId="7120"/>
    <cellStyle name="Normal 7 7 2" xfId="27949"/>
    <cellStyle name="Normal 7 8" xfId="7121"/>
    <cellStyle name="Normal 7 8 2" xfId="27950"/>
    <cellStyle name="Normal 7 9" xfId="7122"/>
    <cellStyle name="Normal 7 9 2" xfId="27951"/>
    <cellStyle name="Normal 7_Accounts" xfId="7123"/>
    <cellStyle name="Normal 70" xfId="16983"/>
    <cellStyle name="Normal 70 2" xfId="35884"/>
    <cellStyle name="Normal 71" xfId="20670"/>
    <cellStyle name="Normal 71 2" xfId="38000"/>
    <cellStyle name="Normal 72" xfId="20653"/>
    <cellStyle name="Normal 72 2" xfId="37994"/>
    <cellStyle name="Normal 73" xfId="20654"/>
    <cellStyle name="Normal 73 2" xfId="37995"/>
    <cellStyle name="Normal 74" xfId="23649"/>
    <cellStyle name="Normal 75" xfId="20679"/>
    <cellStyle name="Normal 76" xfId="38002"/>
    <cellStyle name="Normal 77" xfId="38009"/>
    <cellStyle name="Normal 78" xfId="38139"/>
    <cellStyle name="Normal 79" xfId="38170"/>
    <cellStyle name="Normal 8" xfId="7124"/>
    <cellStyle name="Normal 8 2" xfId="7125"/>
    <cellStyle name="Normal 8 2 10" xfId="21196"/>
    <cellStyle name="Normal 8 2 11" xfId="38073"/>
    <cellStyle name="Normal 8 2 12" xfId="38248"/>
    <cellStyle name="Normal 8 2 13" xfId="38385"/>
    <cellStyle name="Normal 8 2 14" xfId="38528"/>
    <cellStyle name="Normal 8 2 15" xfId="43403"/>
    <cellStyle name="Normal 8 2 2" xfId="7126"/>
    <cellStyle name="Normal 8 2 2 2" xfId="7127"/>
    <cellStyle name="Normal 8 2 2 2 2" xfId="7128"/>
    <cellStyle name="Normal 8 2 2 2 2 2" xfId="15297"/>
    <cellStyle name="Normal 8 2 2 2 2 2 2" xfId="34442"/>
    <cellStyle name="Normal 8 2 2 2 2 3" xfId="19600"/>
    <cellStyle name="Normal 8 2 2 2 2 3 2" xfId="36958"/>
    <cellStyle name="Normal 8 2 2 2 2 4" xfId="27955"/>
    <cellStyle name="Normal 8 2 2 2 2 5" xfId="23251"/>
    <cellStyle name="Normal 8 2 2 2 3" xfId="15296"/>
    <cellStyle name="Normal 8 2 2 2 3 2" xfId="34441"/>
    <cellStyle name="Normal 8 2 2 2 4" xfId="19771"/>
    <cellStyle name="Normal 8 2 2 2 4 2" xfId="37128"/>
    <cellStyle name="Normal 8 2 2 2 5" xfId="27954"/>
    <cellStyle name="Normal 8 2 2 2 6" xfId="23250"/>
    <cellStyle name="Normal 8 2 2 3" xfId="7129"/>
    <cellStyle name="Normal 8 2 2 3 2" xfId="7130"/>
    <cellStyle name="Normal 8 2 2 3 2 2" xfId="15299"/>
    <cellStyle name="Normal 8 2 2 3 2 2 2" xfId="34444"/>
    <cellStyle name="Normal 8 2 2 3 2 3" xfId="15760"/>
    <cellStyle name="Normal 8 2 2 3 2 3 2" xfId="34896"/>
    <cellStyle name="Normal 8 2 2 3 2 4" xfId="27957"/>
    <cellStyle name="Normal 8 2 2 3 2 5" xfId="23253"/>
    <cellStyle name="Normal 8 2 2 3 3" xfId="15298"/>
    <cellStyle name="Normal 8 2 2 3 3 2" xfId="34443"/>
    <cellStyle name="Normal 8 2 2 3 4" xfId="20158"/>
    <cellStyle name="Normal 8 2 2 3 4 2" xfId="37506"/>
    <cellStyle name="Normal 8 2 2 3 5" xfId="27956"/>
    <cellStyle name="Normal 8 2 2 3 6" xfId="23252"/>
    <cellStyle name="Normal 8 2 2 4" xfId="7131"/>
    <cellStyle name="Normal 8 2 2 4 2" xfId="15300"/>
    <cellStyle name="Normal 8 2 2 4 2 2" xfId="34445"/>
    <cellStyle name="Normal 8 2 2 4 3" xfId="20388"/>
    <cellStyle name="Normal 8 2 2 4 3 2" xfId="37734"/>
    <cellStyle name="Normal 8 2 2 4 4" xfId="27958"/>
    <cellStyle name="Normal 8 2 2 4 5" xfId="23254"/>
    <cellStyle name="Normal 8 2 2 5" xfId="15295"/>
    <cellStyle name="Normal 8 2 2 5 2" xfId="34440"/>
    <cellStyle name="Normal 8 2 2 6" xfId="18512"/>
    <cellStyle name="Normal 8 2 2 6 2" xfId="36473"/>
    <cellStyle name="Normal 8 2 2 7" xfId="27953"/>
    <cellStyle name="Normal 8 2 2 8" xfId="23249"/>
    <cellStyle name="Normal 8 2 3" xfId="7132"/>
    <cellStyle name="Normal 8 2 3 2" xfId="7133"/>
    <cellStyle name="Normal 8 2 3 2 2" xfId="15302"/>
    <cellStyle name="Normal 8 2 3 2 2 2" xfId="34447"/>
    <cellStyle name="Normal 8 2 3 2 3" xfId="15825"/>
    <cellStyle name="Normal 8 2 3 2 3 2" xfId="34960"/>
    <cellStyle name="Normal 8 2 3 2 4" xfId="27960"/>
    <cellStyle name="Normal 8 2 3 2 5" xfId="23256"/>
    <cellStyle name="Normal 8 2 3 3" xfId="7134"/>
    <cellStyle name="Normal 8 2 3 3 2" xfId="27961"/>
    <cellStyle name="Normal 8 2 3 4" xfId="15301"/>
    <cellStyle name="Normal 8 2 3 4 2" xfId="34446"/>
    <cellStyle name="Normal 8 2 3 5" xfId="19892"/>
    <cellStyle name="Normal 8 2 3 5 2" xfId="37247"/>
    <cellStyle name="Normal 8 2 3 6" xfId="27959"/>
    <cellStyle name="Normal 8 2 3 7" xfId="23255"/>
    <cellStyle name="Normal 8 2 4" xfId="7135"/>
    <cellStyle name="Normal 8 2 4 2" xfId="7136"/>
    <cellStyle name="Normal 8 2 4 2 2" xfId="15304"/>
    <cellStyle name="Normal 8 2 4 2 2 2" xfId="34449"/>
    <cellStyle name="Normal 8 2 4 2 3" xfId="20207"/>
    <cellStyle name="Normal 8 2 4 2 3 2" xfId="37554"/>
    <cellStyle name="Normal 8 2 4 2 4" xfId="27963"/>
    <cellStyle name="Normal 8 2 4 2 5" xfId="23258"/>
    <cellStyle name="Normal 8 2 4 3" xfId="15303"/>
    <cellStyle name="Normal 8 2 4 3 2" xfId="34448"/>
    <cellStyle name="Normal 8 2 4 4" xfId="19882"/>
    <cellStyle name="Normal 8 2 4 4 2" xfId="37237"/>
    <cellStyle name="Normal 8 2 4 5" xfId="27962"/>
    <cellStyle name="Normal 8 2 4 6" xfId="23257"/>
    <cellStyle name="Normal 8 2 5" xfId="7137"/>
    <cellStyle name="Normal 8 2 5 2" xfId="15305"/>
    <cellStyle name="Normal 8 2 5 2 2" xfId="34450"/>
    <cellStyle name="Normal 8 2 5 3" xfId="15744"/>
    <cellStyle name="Normal 8 2 5 3 2" xfId="34880"/>
    <cellStyle name="Normal 8 2 5 4" xfId="27964"/>
    <cellStyle name="Normal 8 2 5 5" xfId="23259"/>
    <cellStyle name="Normal 8 2 6" xfId="12320"/>
    <cellStyle name="Normal 8 2 6 2" xfId="32573"/>
    <cellStyle name="Normal 8 2 7" xfId="4930"/>
    <cellStyle name="Normal 8 2 8" xfId="16031"/>
    <cellStyle name="Normal 8 2 8 2" xfId="35161"/>
    <cellStyle name="Normal 8 2 9" xfId="27952"/>
    <cellStyle name="Normal 8 2_Balance sheet - Parent" xfId="40015"/>
    <cellStyle name="Normal 8 3" xfId="7138"/>
    <cellStyle name="Normal 8 3 2" xfId="7139"/>
    <cellStyle name="Normal 8 3 2 2" xfId="7140"/>
    <cellStyle name="Normal 8 3 2 2 2" xfId="15308"/>
    <cellStyle name="Normal 8 3 2 2 2 2" xfId="34453"/>
    <cellStyle name="Normal 8 3 2 2 3" xfId="18479"/>
    <cellStyle name="Normal 8 3 2 2 3 2" xfId="36464"/>
    <cellStyle name="Normal 8 3 2 2 4" xfId="27966"/>
    <cellStyle name="Normal 8 3 2 2 5" xfId="23262"/>
    <cellStyle name="Normal 8 3 2 3" xfId="15307"/>
    <cellStyle name="Normal 8 3 2 3 2" xfId="34452"/>
    <cellStyle name="Normal 8 3 2 4" xfId="20041"/>
    <cellStyle name="Normal 8 3 2 4 2" xfId="37392"/>
    <cellStyle name="Normal 8 3 2 5" xfId="27965"/>
    <cellStyle name="Normal 8 3 2 6" xfId="23261"/>
    <cellStyle name="Normal 8 3 3" xfId="7141"/>
    <cellStyle name="Normal 8 3 3 2" xfId="7142"/>
    <cellStyle name="Normal 8 3 3 2 2" xfId="15310"/>
    <cellStyle name="Normal 8 3 3 2 2 2" xfId="34455"/>
    <cellStyle name="Normal 8 3 3 2 3" xfId="17514"/>
    <cellStyle name="Normal 8 3 3 2 3 2" xfId="36089"/>
    <cellStyle name="Normal 8 3 3 2 4" xfId="27968"/>
    <cellStyle name="Normal 8 3 3 2 5" xfId="23264"/>
    <cellStyle name="Normal 8 3 3 3" xfId="15309"/>
    <cellStyle name="Normal 8 3 3 3 2" xfId="34454"/>
    <cellStyle name="Normal 8 3 3 4" xfId="18228"/>
    <cellStyle name="Normal 8 3 3 4 2" xfId="36385"/>
    <cellStyle name="Normal 8 3 3 5" xfId="27967"/>
    <cellStyle name="Normal 8 3 3 6" xfId="23263"/>
    <cellStyle name="Normal 8 3 4" xfId="7143"/>
    <cellStyle name="Normal 8 3 4 2" xfId="15311"/>
    <cellStyle name="Normal 8 3 4 2 2" xfId="34456"/>
    <cellStyle name="Normal 8 3 4 3" xfId="19575"/>
    <cellStyle name="Normal 8 3 4 3 2" xfId="36934"/>
    <cellStyle name="Normal 8 3 4 4" xfId="27969"/>
    <cellStyle name="Normal 8 3 4 5" xfId="23265"/>
    <cellStyle name="Normal 8 3 5" xfId="7144"/>
    <cellStyle name="Normal 8 3 5 2" xfId="15306"/>
    <cellStyle name="Normal 8 3 5 2 2" xfId="34451"/>
    <cellStyle name="Normal 8 3 5 3" xfId="15748"/>
    <cellStyle name="Normal 8 3 5 3 2" xfId="34884"/>
    <cellStyle name="Normal 8 3 5 4" xfId="27970"/>
    <cellStyle name="Normal 8 3 5 5" xfId="23260"/>
    <cellStyle name="Normal 8 3 6" xfId="12321"/>
    <cellStyle name="Normal 8 3 6 2" xfId="32574"/>
    <cellStyle name="Normal 8 3 7" xfId="21197"/>
    <cellStyle name="Normal 8 3_Balance sheet - Parent" xfId="40016"/>
    <cellStyle name="Normal 8 4" xfId="7145"/>
    <cellStyle name="Normal 8 4 2" xfId="7146"/>
    <cellStyle name="Normal 8 4 2 2" xfId="15313"/>
    <cellStyle name="Normal 8 4 2 2 2" xfId="34458"/>
    <cellStyle name="Normal 8 4 2 3" xfId="19702"/>
    <cellStyle name="Normal 8 4 2 3 2" xfId="37060"/>
    <cellStyle name="Normal 8 4 2 4" xfId="27971"/>
    <cellStyle name="Normal 8 4 2 5" xfId="23267"/>
    <cellStyle name="Normal 8 4 3" xfId="7147"/>
    <cellStyle name="Normal 8 4 3 2" xfId="15312"/>
    <cellStyle name="Normal 8 4 3 2 2" xfId="34457"/>
    <cellStyle name="Normal 8 4 3 3" xfId="18455"/>
    <cellStyle name="Normal 8 4 3 3 2" xfId="36454"/>
    <cellStyle name="Normal 8 4 3 4" xfId="27972"/>
    <cellStyle name="Normal 8 4 3 5" xfId="23266"/>
    <cellStyle name="Normal 8 4 4" xfId="12322"/>
    <cellStyle name="Normal 8 4 4 2" xfId="32575"/>
    <cellStyle name="Normal 8 4 5" xfId="21198"/>
    <cellStyle name="Normal 8 5" xfId="7148"/>
    <cellStyle name="Normal 8 5 2" xfId="7149"/>
    <cellStyle name="Normal 8 5 2 2" xfId="15315"/>
    <cellStyle name="Normal 8 5 2 2 2" xfId="34460"/>
    <cellStyle name="Normal 8 5 2 3" xfId="16848"/>
    <cellStyle name="Normal 8 5 2 3 2" xfId="35773"/>
    <cellStyle name="Normal 8 5 2 4" xfId="27974"/>
    <cellStyle name="Normal 8 5 2 5" xfId="23269"/>
    <cellStyle name="Normal 8 5 3" xfId="15314"/>
    <cellStyle name="Normal 8 5 3 2" xfId="34459"/>
    <cellStyle name="Normal 8 5 4" xfId="16935"/>
    <cellStyle name="Normal 8 5 4 2" xfId="35843"/>
    <cellStyle name="Normal 8 5 5" xfId="27973"/>
    <cellStyle name="Normal 8 5 6" xfId="23268"/>
    <cellStyle name="Normal 8 6" xfId="7150"/>
    <cellStyle name="Normal 8 6 2" xfId="15316"/>
    <cellStyle name="Normal 8 6 2 2" xfId="34461"/>
    <cellStyle name="Normal 8 6 3" xfId="20159"/>
    <cellStyle name="Normal 8 6 3 2" xfId="37507"/>
    <cellStyle name="Normal 8 6 4" xfId="27975"/>
    <cellStyle name="Normal 8 6 5" xfId="23270"/>
    <cellStyle name="Normal 8 7" xfId="12319"/>
    <cellStyle name="Normal 8 7 2" xfId="32572"/>
    <cellStyle name="Normal 8 8" xfId="21195"/>
    <cellStyle name="Normal 8_Balance sheet - Parent" xfId="40014"/>
    <cellStyle name="Normal 80" xfId="38173"/>
    <cellStyle name="Normal 81" xfId="38165"/>
    <cellStyle name="Normal 82" xfId="38107"/>
    <cellStyle name="Normal 83" xfId="38158"/>
    <cellStyle name="Normal 84" xfId="38128"/>
    <cellStyle name="Normal 85" xfId="38142"/>
    <cellStyle name="Normal 86" xfId="38168"/>
    <cellStyle name="Normal 87" xfId="38178"/>
    <cellStyle name="Normal 87 2" xfId="43288"/>
    <cellStyle name="Normal 88" xfId="38179"/>
    <cellStyle name="Normal 89" xfId="38186"/>
    <cellStyle name="Normal 9" xfId="7151"/>
    <cellStyle name="Normal 9 10" xfId="16032"/>
    <cellStyle name="Normal 9 10 2" xfId="35162"/>
    <cellStyle name="Normal 9 11" xfId="21199"/>
    <cellStyle name="Normal 9 12" xfId="38074"/>
    <cellStyle name="Normal 9 13" xfId="38249"/>
    <cellStyle name="Normal 9 14" xfId="38386"/>
    <cellStyle name="Normal 9 15" xfId="38529"/>
    <cellStyle name="Normal 9 16" xfId="43404"/>
    <cellStyle name="Normal 9 2" xfId="7152"/>
    <cellStyle name="Normal 9 2 10" xfId="21200"/>
    <cellStyle name="Normal 9 2 11" xfId="43731"/>
    <cellStyle name="Normal 9 2 2" xfId="7153"/>
    <cellStyle name="Normal 9 2 2 2" xfId="7154"/>
    <cellStyle name="Normal 9 2 2 2 2" xfId="7155"/>
    <cellStyle name="Normal 9 2 2 2 2 2" xfId="15319"/>
    <cellStyle name="Normal 9 2 2 2 2 2 2" xfId="34464"/>
    <cellStyle name="Normal 9 2 2 2 2 3" xfId="16806"/>
    <cellStyle name="Normal 9 2 2 2 2 3 2" xfId="35733"/>
    <cellStyle name="Normal 9 2 2 2 2 4" xfId="27979"/>
    <cellStyle name="Normal 9 2 2 2 2 5" xfId="23273"/>
    <cellStyle name="Normal 9 2 2 2 3" xfId="15318"/>
    <cellStyle name="Normal 9 2 2 2 3 2" xfId="34463"/>
    <cellStyle name="Normal 9 2 2 2 4" xfId="16336"/>
    <cellStyle name="Normal 9 2 2 2 4 2" xfId="35458"/>
    <cellStyle name="Normal 9 2 2 2 5" xfId="27978"/>
    <cellStyle name="Normal 9 2 2 2 6" xfId="23272"/>
    <cellStyle name="Normal 9 2 2 3" xfId="7156"/>
    <cellStyle name="Normal 9 2 2 3 2" xfId="7157"/>
    <cellStyle name="Normal 9 2 2 3 2 2" xfId="15321"/>
    <cellStyle name="Normal 9 2 2 3 2 2 2" xfId="34466"/>
    <cellStyle name="Normal 9 2 2 3 2 3" xfId="16268"/>
    <cellStyle name="Normal 9 2 2 3 2 3 2" xfId="35391"/>
    <cellStyle name="Normal 9 2 2 3 2 4" xfId="27981"/>
    <cellStyle name="Normal 9 2 2 3 2 5" xfId="23275"/>
    <cellStyle name="Normal 9 2 2 3 3" xfId="15320"/>
    <cellStyle name="Normal 9 2 2 3 3 2" xfId="34465"/>
    <cellStyle name="Normal 9 2 2 3 4" xfId="20047"/>
    <cellStyle name="Normal 9 2 2 3 4 2" xfId="37398"/>
    <cellStyle name="Normal 9 2 2 3 5" xfId="27980"/>
    <cellStyle name="Normal 9 2 2 3 6" xfId="23274"/>
    <cellStyle name="Normal 9 2 2 4" xfId="7158"/>
    <cellStyle name="Normal 9 2 2 4 2" xfId="15322"/>
    <cellStyle name="Normal 9 2 2 4 2 2" xfId="34467"/>
    <cellStyle name="Normal 9 2 2 4 3" xfId="19958"/>
    <cellStyle name="Normal 9 2 2 4 3 2" xfId="37312"/>
    <cellStyle name="Normal 9 2 2 4 4" xfId="27982"/>
    <cellStyle name="Normal 9 2 2 4 5" xfId="23276"/>
    <cellStyle name="Normal 9 2 2 5" xfId="15317"/>
    <cellStyle name="Normal 9 2 2 5 2" xfId="34462"/>
    <cellStyle name="Normal 9 2 2 6" xfId="15841"/>
    <cellStyle name="Normal 9 2 2 6 2" xfId="34976"/>
    <cellStyle name="Normal 9 2 2 7" xfId="27977"/>
    <cellStyle name="Normal 9 2 2 8" xfId="23271"/>
    <cellStyle name="Normal 9 2 3" xfId="7159"/>
    <cellStyle name="Normal 9 2 3 2" xfId="7160"/>
    <cellStyle name="Normal 9 2 3 2 2" xfId="15324"/>
    <cellStyle name="Normal 9 2 3 2 2 2" xfId="34469"/>
    <cellStyle name="Normal 9 2 3 2 3" xfId="20462"/>
    <cellStyle name="Normal 9 2 3 2 3 2" xfId="37808"/>
    <cellStyle name="Normal 9 2 3 2 4" xfId="27984"/>
    <cellStyle name="Normal 9 2 3 2 5" xfId="23278"/>
    <cellStyle name="Normal 9 2 3 3" xfId="15323"/>
    <cellStyle name="Normal 9 2 3 3 2" xfId="34468"/>
    <cellStyle name="Normal 9 2 3 4" xfId="16270"/>
    <cellStyle name="Normal 9 2 3 4 2" xfId="35393"/>
    <cellStyle name="Normal 9 2 3 5" xfId="27983"/>
    <cellStyle name="Normal 9 2 3 6" xfId="23277"/>
    <cellStyle name="Normal 9 2 4" xfId="7161"/>
    <cellStyle name="Normal 9 2 4 2" xfId="7162"/>
    <cellStyle name="Normal 9 2 4 2 2" xfId="15326"/>
    <cellStyle name="Normal 9 2 4 2 2 2" xfId="34471"/>
    <cellStyle name="Normal 9 2 4 2 3" xfId="20483"/>
    <cellStyle name="Normal 9 2 4 2 3 2" xfId="37828"/>
    <cellStyle name="Normal 9 2 4 2 4" xfId="27986"/>
    <cellStyle name="Normal 9 2 4 2 5" xfId="23280"/>
    <cellStyle name="Normal 9 2 4 3" xfId="15325"/>
    <cellStyle name="Normal 9 2 4 3 2" xfId="34470"/>
    <cellStyle name="Normal 9 2 4 4" xfId="20474"/>
    <cellStyle name="Normal 9 2 4 4 2" xfId="37819"/>
    <cellStyle name="Normal 9 2 4 5" xfId="27985"/>
    <cellStyle name="Normal 9 2 4 6" xfId="23279"/>
    <cellStyle name="Normal 9 2 5" xfId="7163"/>
    <cellStyle name="Normal 9 2 5 2" xfId="15327"/>
    <cellStyle name="Normal 9 2 5 2 2" xfId="34472"/>
    <cellStyle name="Normal 9 2 5 3" xfId="16726"/>
    <cellStyle name="Normal 9 2 5 3 2" xfId="35667"/>
    <cellStyle name="Normal 9 2 5 4" xfId="27987"/>
    <cellStyle name="Normal 9 2 5 5" xfId="23281"/>
    <cellStyle name="Normal 9 2 6" xfId="12324"/>
    <cellStyle name="Normal 9 2 6 2" xfId="32577"/>
    <cellStyle name="Normal 9 2 7" xfId="4932"/>
    <cellStyle name="Normal 9 2 8" xfId="16730"/>
    <cellStyle name="Normal 9 2 8 2" xfId="35671"/>
    <cellStyle name="Normal 9 2 9" xfId="27976"/>
    <cellStyle name="Normal 9 3" xfId="7164"/>
    <cellStyle name="Normal 9 3 10" xfId="21201"/>
    <cellStyle name="Normal 9 3 11" xfId="43732"/>
    <cellStyle name="Normal 9 3 2" xfId="7165"/>
    <cellStyle name="Normal 9 3 2 2" xfId="7166"/>
    <cellStyle name="Normal 9 3 2 2 2" xfId="7167"/>
    <cellStyle name="Normal 9 3 2 2 2 2" xfId="15330"/>
    <cellStyle name="Normal 9 3 2 2 2 2 2" xfId="34475"/>
    <cellStyle name="Normal 9 3 2 2 2 3" xfId="20213"/>
    <cellStyle name="Normal 9 3 2 2 2 3 2" xfId="37560"/>
    <cellStyle name="Normal 9 3 2 2 2 4" xfId="27991"/>
    <cellStyle name="Normal 9 3 2 2 2 5" xfId="23284"/>
    <cellStyle name="Normal 9 3 2 2 3" xfId="15329"/>
    <cellStyle name="Normal 9 3 2 2 3 2" xfId="34474"/>
    <cellStyle name="Normal 9 3 2 2 4" xfId="20230"/>
    <cellStyle name="Normal 9 3 2 2 4 2" xfId="37577"/>
    <cellStyle name="Normal 9 3 2 2 5" xfId="27990"/>
    <cellStyle name="Normal 9 3 2 2 6" xfId="23283"/>
    <cellStyle name="Normal 9 3 2 3" xfId="7168"/>
    <cellStyle name="Normal 9 3 2 3 2" xfId="7169"/>
    <cellStyle name="Normal 9 3 2 3 2 2" xfId="15332"/>
    <cellStyle name="Normal 9 3 2 3 2 2 2" xfId="34477"/>
    <cellStyle name="Normal 9 3 2 3 2 3" xfId="20167"/>
    <cellStyle name="Normal 9 3 2 3 2 3 2" xfId="37515"/>
    <cellStyle name="Normal 9 3 2 3 2 4" xfId="27993"/>
    <cellStyle name="Normal 9 3 2 3 2 5" xfId="23286"/>
    <cellStyle name="Normal 9 3 2 3 3" xfId="15331"/>
    <cellStyle name="Normal 9 3 2 3 3 2" xfId="34476"/>
    <cellStyle name="Normal 9 3 2 3 4" xfId="18665"/>
    <cellStyle name="Normal 9 3 2 3 4 2" xfId="36542"/>
    <cellStyle name="Normal 9 3 2 3 5" xfId="27992"/>
    <cellStyle name="Normal 9 3 2 3 6" xfId="23285"/>
    <cellStyle name="Normal 9 3 2 4" xfId="7170"/>
    <cellStyle name="Normal 9 3 2 4 2" xfId="15333"/>
    <cellStyle name="Normal 9 3 2 4 2 2" xfId="34478"/>
    <cellStyle name="Normal 9 3 2 4 3" xfId="19653"/>
    <cellStyle name="Normal 9 3 2 4 3 2" xfId="37011"/>
    <cellStyle name="Normal 9 3 2 4 4" xfId="27994"/>
    <cellStyle name="Normal 9 3 2 4 5" xfId="23287"/>
    <cellStyle name="Normal 9 3 2 5" xfId="15328"/>
    <cellStyle name="Normal 9 3 2 5 2" xfId="34473"/>
    <cellStyle name="Normal 9 3 2 6" xfId="16217"/>
    <cellStyle name="Normal 9 3 2 6 2" xfId="35341"/>
    <cellStyle name="Normal 9 3 2 7" xfId="27989"/>
    <cellStyle name="Normal 9 3 2 8" xfId="23282"/>
    <cellStyle name="Normal 9 3 3" xfId="7171"/>
    <cellStyle name="Normal 9 3 3 2" xfId="7172"/>
    <cellStyle name="Normal 9 3 3 2 2" xfId="15335"/>
    <cellStyle name="Normal 9 3 3 2 2 2" xfId="34480"/>
    <cellStyle name="Normal 9 3 3 2 3" xfId="20440"/>
    <cellStyle name="Normal 9 3 3 2 3 2" xfId="37786"/>
    <cellStyle name="Normal 9 3 3 2 4" xfId="27996"/>
    <cellStyle name="Normal 9 3 3 2 5" xfId="23289"/>
    <cellStyle name="Normal 9 3 3 3" xfId="15334"/>
    <cellStyle name="Normal 9 3 3 3 2" xfId="34479"/>
    <cellStyle name="Normal 9 3 3 4" xfId="20530"/>
    <cellStyle name="Normal 9 3 3 4 2" xfId="37874"/>
    <cellStyle name="Normal 9 3 3 5" xfId="27995"/>
    <cellStyle name="Normal 9 3 3 6" xfId="23288"/>
    <cellStyle name="Normal 9 3 4" xfId="7173"/>
    <cellStyle name="Normal 9 3 4 2" xfId="7174"/>
    <cellStyle name="Normal 9 3 4 2 2" xfId="15337"/>
    <cellStyle name="Normal 9 3 4 2 2 2" xfId="34482"/>
    <cellStyle name="Normal 9 3 4 2 3" xfId="19623"/>
    <cellStyle name="Normal 9 3 4 2 3 2" xfId="36981"/>
    <cellStyle name="Normal 9 3 4 2 4" xfId="27998"/>
    <cellStyle name="Normal 9 3 4 2 5" xfId="23291"/>
    <cellStyle name="Normal 9 3 4 3" xfId="15336"/>
    <cellStyle name="Normal 9 3 4 3 2" xfId="34481"/>
    <cellStyle name="Normal 9 3 4 4" xfId="16435"/>
    <cellStyle name="Normal 9 3 4 4 2" xfId="35543"/>
    <cellStyle name="Normal 9 3 4 5" xfId="27997"/>
    <cellStyle name="Normal 9 3 4 6" xfId="23290"/>
    <cellStyle name="Normal 9 3 5" xfId="7175"/>
    <cellStyle name="Normal 9 3 5 2" xfId="15338"/>
    <cellStyle name="Normal 9 3 5 2 2" xfId="34483"/>
    <cellStyle name="Normal 9 3 5 3" xfId="20591"/>
    <cellStyle name="Normal 9 3 5 3 2" xfId="37935"/>
    <cellStyle name="Normal 9 3 5 4" xfId="27999"/>
    <cellStyle name="Normal 9 3 5 5" xfId="23292"/>
    <cellStyle name="Normal 9 3 6" xfId="12325"/>
    <cellStyle name="Normal 9 3 6 2" xfId="32578"/>
    <cellStyle name="Normal 9 3 7" xfId="4933"/>
    <cellStyle name="Normal 9 3 8" xfId="20078"/>
    <cellStyle name="Normal 9 3 8 2" xfId="37428"/>
    <cellStyle name="Normal 9 3 9" xfId="27988"/>
    <cellStyle name="Normal 9 4" xfId="7176"/>
    <cellStyle name="Normal 9 4 2" xfId="7177"/>
    <cellStyle name="Normal 9 4 2 2" xfId="7178"/>
    <cellStyle name="Normal 9 4 2 2 2" xfId="15341"/>
    <cellStyle name="Normal 9 4 2 2 2 2" xfId="34486"/>
    <cellStyle name="Normal 9 4 2 2 3" xfId="19662"/>
    <cellStyle name="Normal 9 4 2 2 3 2" xfId="37020"/>
    <cellStyle name="Normal 9 4 2 2 4" xfId="28001"/>
    <cellStyle name="Normal 9 4 2 2 5" xfId="23295"/>
    <cellStyle name="Normal 9 4 2 3" xfId="15340"/>
    <cellStyle name="Normal 9 4 2 3 2" xfId="34485"/>
    <cellStyle name="Normal 9 4 2 4" xfId="20046"/>
    <cellStyle name="Normal 9 4 2 4 2" xfId="37397"/>
    <cellStyle name="Normal 9 4 2 5" xfId="28000"/>
    <cellStyle name="Normal 9 4 2 6" xfId="23294"/>
    <cellStyle name="Normal 9 4 3" xfId="7179"/>
    <cellStyle name="Normal 9 4 3 2" xfId="7180"/>
    <cellStyle name="Normal 9 4 3 2 2" xfId="15343"/>
    <cellStyle name="Normal 9 4 3 2 2 2" xfId="34488"/>
    <cellStyle name="Normal 9 4 3 2 3" xfId="20064"/>
    <cellStyle name="Normal 9 4 3 2 3 2" xfId="37414"/>
    <cellStyle name="Normal 9 4 3 2 4" xfId="28003"/>
    <cellStyle name="Normal 9 4 3 2 5" xfId="23297"/>
    <cellStyle name="Normal 9 4 3 3" xfId="15342"/>
    <cellStyle name="Normal 9 4 3 3 2" xfId="34487"/>
    <cellStyle name="Normal 9 4 3 4" xfId="16819"/>
    <cellStyle name="Normal 9 4 3 4 2" xfId="35746"/>
    <cellStyle name="Normal 9 4 3 5" xfId="28002"/>
    <cellStyle name="Normal 9 4 3 6" xfId="23296"/>
    <cellStyle name="Normal 9 4 4" xfId="7181"/>
    <cellStyle name="Normal 9 4 4 2" xfId="15344"/>
    <cellStyle name="Normal 9 4 4 2 2" xfId="34489"/>
    <cellStyle name="Normal 9 4 4 3" xfId="17216"/>
    <cellStyle name="Normal 9 4 4 3 2" xfId="35980"/>
    <cellStyle name="Normal 9 4 4 4" xfId="28004"/>
    <cellStyle name="Normal 9 4 4 5" xfId="23298"/>
    <cellStyle name="Normal 9 4 5" xfId="7182"/>
    <cellStyle name="Normal 9 4 5 2" xfId="15339"/>
    <cellStyle name="Normal 9 4 5 2 2" xfId="34484"/>
    <cellStyle name="Normal 9 4 5 3" xfId="17841"/>
    <cellStyle name="Normal 9 4 5 3 2" xfId="36240"/>
    <cellStyle name="Normal 9 4 5 4" xfId="28005"/>
    <cellStyle name="Normal 9 4 5 5" xfId="23293"/>
    <cellStyle name="Normal 9 4 6" xfId="13527"/>
    <cellStyle name="Normal 9 4 6 2" xfId="33019"/>
    <cellStyle name="Normal 9 4 7" xfId="21678"/>
    <cellStyle name="Normal 9 5" xfId="7183"/>
    <cellStyle name="Normal 9 5 2" xfId="7184"/>
    <cellStyle name="Normal 9 5 2 2" xfId="15346"/>
    <cellStyle name="Normal 9 5 2 2 2" xfId="34491"/>
    <cellStyle name="Normal 9 5 2 3" xfId="15828"/>
    <cellStyle name="Normal 9 5 2 3 2" xfId="34963"/>
    <cellStyle name="Normal 9 5 2 4" xfId="28007"/>
    <cellStyle name="Normal 9 5 2 5" xfId="23300"/>
    <cellStyle name="Normal 9 5 3" xfId="15345"/>
    <cellStyle name="Normal 9 5 3 2" xfId="34490"/>
    <cellStyle name="Normal 9 5 4" xfId="19814"/>
    <cellStyle name="Normal 9 5 4 2" xfId="37169"/>
    <cellStyle name="Normal 9 5 5" xfId="28006"/>
    <cellStyle name="Normal 9 5 6" xfId="23299"/>
    <cellStyle name="Normal 9 6" xfId="7185"/>
    <cellStyle name="Normal 9 6 2" xfId="7186"/>
    <cellStyle name="Normal 9 6 2 2" xfId="15348"/>
    <cellStyle name="Normal 9 6 2 2 2" xfId="34493"/>
    <cellStyle name="Normal 9 6 2 3" xfId="19979"/>
    <cellStyle name="Normal 9 6 2 3 2" xfId="37332"/>
    <cellStyle name="Normal 9 6 2 4" xfId="28009"/>
    <cellStyle name="Normal 9 6 2 5" xfId="23302"/>
    <cellStyle name="Normal 9 6 3" xfId="7187"/>
    <cellStyle name="Normal 9 6 3 2" xfId="28010"/>
    <cellStyle name="Normal 9 6 4" xfId="15347"/>
    <cellStyle name="Normal 9 6 4 2" xfId="34492"/>
    <cellStyle name="Normal 9 6 5" xfId="20248"/>
    <cellStyle name="Normal 9 6 5 2" xfId="37595"/>
    <cellStyle name="Normal 9 6 6" xfId="28008"/>
    <cellStyle name="Normal 9 6 7" xfId="23301"/>
    <cellStyle name="Normal 9 7" xfId="7188"/>
    <cellStyle name="Normal 9 7 2" xfId="15349"/>
    <cellStyle name="Normal 9 7 2 2" xfId="34494"/>
    <cellStyle name="Normal 9 7 3" xfId="16334"/>
    <cellStyle name="Normal 9 7 3 2" xfId="35456"/>
    <cellStyle name="Normal 9 7 4" xfId="28011"/>
    <cellStyle name="Normal 9 7 5" xfId="23303"/>
    <cellStyle name="Normal 9 8" xfId="12323"/>
    <cellStyle name="Normal 9 8 2" xfId="32576"/>
    <cellStyle name="Normal 9 9" xfId="4931"/>
    <cellStyle name="Normal 9_Balance sheet - Parent" xfId="40017"/>
    <cellStyle name="Normal 90" xfId="38303"/>
    <cellStyle name="Normal 91" xfId="38314"/>
    <cellStyle name="Normal 92" xfId="38321"/>
    <cellStyle name="Normal 93" xfId="38457"/>
    <cellStyle name="Normal 94" xfId="38455"/>
    <cellStyle name="Normal 95" xfId="38459"/>
    <cellStyle name="Normal 96" xfId="38458"/>
    <cellStyle name="Normal 97" xfId="38461"/>
    <cellStyle name="Normal 98" xfId="43280"/>
    <cellStyle name="Normal 99" xfId="43283"/>
    <cellStyle name="Normal BLUE" xfId="7189"/>
    <cellStyle name="Normal BLUE 2" xfId="7190"/>
    <cellStyle name="Normal BLUE 2 2" xfId="12327"/>
    <cellStyle name="Normal BLUE 2 3" xfId="28013"/>
    <cellStyle name="Normal BLUE 2_Balance sheet - Parent" xfId="40018"/>
    <cellStyle name="Normal BLUE 3" xfId="12326"/>
    <cellStyle name="Normal BLUE 4" xfId="28012"/>
    <cellStyle name="Normal BLUE_10 09 15 Analysis of PPI Outcomes" xfId="7191"/>
    <cellStyle name="Normal_Portfolio collections" xfId="43286"/>
    <cellStyle name="Normale 2" xfId="7192"/>
    <cellStyle name="Normale 2 2" xfId="12328"/>
    <cellStyle name="Normale 2 3" xfId="28014"/>
    <cellStyle name="Normale 2_Balance sheet - Parent" xfId="40019"/>
    <cellStyle name="Normalny 2" xfId="7193"/>
    <cellStyle name="Normalny 2 2" xfId="7194"/>
    <cellStyle name="Normalny 2 2 2" xfId="7195"/>
    <cellStyle name="Normalny 2 2 2 2" xfId="4936"/>
    <cellStyle name="Normalny 2 2 2 3" xfId="28016"/>
    <cellStyle name="Normalny 2 2 3" xfId="7196"/>
    <cellStyle name="Normalny 2 2 3 2" xfId="28017"/>
    <cellStyle name="Normalny 2 2 4" xfId="12330"/>
    <cellStyle name="Normalny 2 2 5" xfId="4934"/>
    <cellStyle name="Normalny 2 2 6" xfId="28015"/>
    <cellStyle name="Normalny 2 2_Balance sheet - Parent" xfId="40021"/>
    <cellStyle name="Normalny 2 3" xfId="7197"/>
    <cellStyle name="Normalny 2 3 2" xfId="12331"/>
    <cellStyle name="Normalny 2 3 2 2" xfId="32580"/>
    <cellStyle name="Normalny 2 3 3" xfId="21203"/>
    <cellStyle name="Normalny 2 4" xfId="12329"/>
    <cellStyle name="Normalny 2 4 2" xfId="32579"/>
    <cellStyle name="Normalny 2 5" xfId="21202"/>
    <cellStyle name="Normalny 2_Balance sheet - Parent" xfId="40020"/>
    <cellStyle name="Normalny 3" xfId="7198"/>
    <cellStyle name="Normalny 3 2" xfId="7199"/>
    <cellStyle name="Normalny 3 2 2" xfId="12333"/>
    <cellStyle name="Normalny 3 2 3" xfId="28019"/>
    <cellStyle name="Normalny 3 3" xfId="12332"/>
    <cellStyle name="Normalny 3 4" xfId="28018"/>
    <cellStyle name="Normalny 3_Balance sheet - Parent" xfId="40022"/>
    <cellStyle name="Normalny 4" xfId="7200"/>
    <cellStyle name="Normalny 4 2" xfId="12334"/>
    <cellStyle name="Normalny 4 3" xfId="28020"/>
    <cellStyle name="Normalny_NPL_Klienci" xfId="7201"/>
    <cellStyle name="Note 10" xfId="7203"/>
    <cellStyle name="Note 10 2" xfId="4097"/>
    <cellStyle name="Note 10 2 2" xfId="25626"/>
    <cellStyle name="Note 10 3" xfId="28022"/>
    <cellStyle name="Note 11" xfId="12335"/>
    <cellStyle name="Note 11 2" xfId="4937"/>
    <cellStyle name="Note 11 3" xfId="32581"/>
    <cellStyle name="Note 12" xfId="28021"/>
    <cellStyle name="Note 13" xfId="21204"/>
    <cellStyle name="Note 2" xfId="7204"/>
    <cellStyle name="Note 2 10" xfId="7205"/>
    <cellStyle name="Note 2 10 2" xfId="13939"/>
    <cellStyle name="Note 2 10 2 2" xfId="33101"/>
    <cellStyle name="Note 2 10 3" xfId="28024"/>
    <cellStyle name="Note 2 10 4" xfId="21760"/>
    <cellStyle name="Note 2 11" xfId="7206"/>
    <cellStyle name="Note 2 11 2" xfId="28025"/>
    <cellStyle name="Note 2 12" xfId="12336"/>
    <cellStyle name="Note 2 12 2" xfId="32582"/>
    <cellStyle name="Note 2 13" xfId="28023"/>
    <cellStyle name="Note 2 14" xfId="21205"/>
    <cellStyle name="Note 2 2" xfId="7207"/>
    <cellStyle name="Note 2 2 10" xfId="16961"/>
    <cellStyle name="Note 2 2 10 2" xfId="35862"/>
    <cellStyle name="Note 2 2 11" xfId="28026"/>
    <cellStyle name="Note 2 2 12" xfId="21206"/>
    <cellStyle name="Note 2 2 13" xfId="38030"/>
    <cellStyle name="Note 2 2 14" xfId="38207"/>
    <cellStyle name="Note 2 2 15" xfId="38342"/>
    <cellStyle name="Note 2 2 16" xfId="38488"/>
    <cellStyle name="Note 2 2 17" xfId="43353"/>
    <cellStyle name="Note 2 2 2" xfId="7208"/>
    <cellStyle name="Note 2 2 2 2" xfId="7209"/>
    <cellStyle name="Note 2 2 2 2 2" xfId="7210"/>
    <cellStyle name="Note 2 2 2 2 2 2" xfId="4940"/>
    <cellStyle name="Note 2 2 2 2 2 2 2" xfId="25961"/>
    <cellStyle name="Note 2 2 2 2 2 3" xfId="28029"/>
    <cellStyle name="Note 2 2 2 2 3" xfId="12339"/>
    <cellStyle name="Note 2 2 2 2 3 2" xfId="32584"/>
    <cellStyle name="Note 2 2 2 2 4" xfId="4939"/>
    <cellStyle name="Note 2 2 2 2 5" xfId="19633"/>
    <cellStyle name="Note 2 2 2 2 5 2" xfId="36991"/>
    <cellStyle name="Note 2 2 2 2 6" xfId="28028"/>
    <cellStyle name="Note 2 2 2 2 7" xfId="21207"/>
    <cellStyle name="Note 2 2 2 2 8" xfId="43733"/>
    <cellStyle name="Note 2 2 2 3" xfId="7211"/>
    <cellStyle name="Note 2 2 2 3 2" xfId="4941"/>
    <cellStyle name="Note 2 2 2 3 3" xfId="28030"/>
    <cellStyle name="Note 2 2 2 4" xfId="7212"/>
    <cellStyle name="Note 2 2 2 4 2" xfId="28031"/>
    <cellStyle name="Note 2 2 2 5" xfId="12338"/>
    <cellStyle name="Note 2 2 2 6" xfId="4098"/>
    <cellStyle name="Note 2 2 2 7" xfId="28027"/>
    <cellStyle name="Note 2 2 2_Balance sheet - Parent" xfId="40025"/>
    <cellStyle name="Note 2 2 3" xfId="7213"/>
    <cellStyle name="Note 2 2 3 2" xfId="4942"/>
    <cellStyle name="Note 2 2 3 2 2" xfId="25962"/>
    <cellStyle name="Note 2 2 3 3" xfId="28032"/>
    <cellStyle name="Note 2 2 4" xfId="7214"/>
    <cellStyle name="Note 2 2 4 2" xfId="28033"/>
    <cellStyle name="Note 2 2 5" xfId="12337"/>
    <cellStyle name="Note 2 2 5 2" xfId="32583"/>
    <cellStyle name="Note 2 2 6" xfId="4938"/>
    <cellStyle name="Note 2 2 7" xfId="15797"/>
    <cellStyle name="Note 2 2 7 2" xfId="34933"/>
    <cellStyle name="Note 2 2 8" xfId="16058"/>
    <cellStyle name="Note 2 2 8 2" xfId="35185"/>
    <cellStyle name="Note 2 2 9" xfId="16216"/>
    <cellStyle name="Note 2 2 9 2" xfId="35340"/>
    <cellStyle name="Note 2 2_Balance sheet - Parent" xfId="40024"/>
    <cellStyle name="Note 2 3" xfId="7215"/>
    <cellStyle name="Note 2 3 10" xfId="7216"/>
    <cellStyle name="Note 2 3 10 2" xfId="7217"/>
    <cellStyle name="Note 2 3 10 2 2" xfId="7218"/>
    <cellStyle name="Note 2 3 10 2 2 2" xfId="28037"/>
    <cellStyle name="Note 2 3 10 2 3" xfId="18452"/>
    <cellStyle name="Note 2 3 10 2 3 2" xfId="36453"/>
    <cellStyle name="Note 2 3 10 2 4" xfId="28036"/>
    <cellStyle name="Note 2 3 10 2_Balance sheet - Parent" xfId="40028"/>
    <cellStyle name="Note 2 3 10 3" xfId="7219"/>
    <cellStyle name="Note 2 3 10 3 2" xfId="19131"/>
    <cellStyle name="Note 2 3 10 3 2 2" xfId="36758"/>
    <cellStyle name="Note 2 3 10 3 3" xfId="28038"/>
    <cellStyle name="Note 2 3 10 3_Balance sheet - Parent" xfId="40029"/>
    <cellStyle name="Note 2 3 10 4" xfId="7220"/>
    <cellStyle name="Note 2 3 10 4 2" xfId="18167"/>
    <cellStyle name="Note 2 3 10 4 2 2" xfId="36366"/>
    <cellStyle name="Note 2 3 10 4 3" xfId="28039"/>
    <cellStyle name="Note 2 3 10 4_Balance sheet - Parent" xfId="40030"/>
    <cellStyle name="Note 2 3 10 5" xfId="15350"/>
    <cellStyle name="Note 2 3 10 6" xfId="16411"/>
    <cellStyle name="Note 2 3 10 6 2" xfId="35532"/>
    <cellStyle name="Note 2 3 10 7" xfId="28035"/>
    <cellStyle name="Note 2 3 10_Balance sheet - Parent" xfId="40027"/>
    <cellStyle name="Note 2 3 11" xfId="7221"/>
    <cellStyle name="Note 2 3 11 2" xfId="7222"/>
    <cellStyle name="Note 2 3 11 2 2" xfId="17422"/>
    <cellStyle name="Note 2 3 11 2 2 2" xfId="36052"/>
    <cellStyle name="Note 2 3 11 2 3" xfId="28041"/>
    <cellStyle name="Note 2 3 11 2_Balance sheet - Parent" xfId="40032"/>
    <cellStyle name="Note 2 3 11 3" xfId="7223"/>
    <cellStyle name="Note 2 3 11 3 2" xfId="19140"/>
    <cellStyle name="Note 2 3 11 3 2 2" xfId="36761"/>
    <cellStyle name="Note 2 3 11 3 3" xfId="28042"/>
    <cellStyle name="Note 2 3 11 3_Balance sheet - Parent" xfId="40033"/>
    <cellStyle name="Note 2 3 11 4" xfId="7224"/>
    <cellStyle name="Note 2 3 11 4 2" xfId="18205"/>
    <cellStyle name="Note 2 3 11 4 2 2" xfId="36376"/>
    <cellStyle name="Note 2 3 11 4 3" xfId="28043"/>
    <cellStyle name="Note 2 3 11 4_Balance sheet - Parent" xfId="40034"/>
    <cellStyle name="Note 2 3 11 5" xfId="16438"/>
    <cellStyle name="Note 2 3 11 5 2" xfId="35544"/>
    <cellStyle name="Note 2 3 11 6" xfId="28040"/>
    <cellStyle name="Note 2 3 11_Balance sheet - Parent" xfId="40031"/>
    <cellStyle name="Note 2 3 12" xfId="7225"/>
    <cellStyle name="Note 2 3 12 2" xfId="7226"/>
    <cellStyle name="Note 2 3 12 2 2" xfId="17665"/>
    <cellStyle name="Note 2 3 12 2 2 2" xfId="36152"/>
    <cellStyle name="Note 2 3 12 2 3" xfId="28045"/>
    <cellStyle name="Note 2 3 12 2_Balance sheet - Parent" xfId="40036"/>
    <cellStyle name="Note 2 3 12 3" xfId="7227"/>
    <cellStyle name="Note 2 3 12 3 2" xfId="18640"/>
    <cellStyle name="Note 2 3 12 3 2 2" xfId="36530"/>
    <cellStyle name="Note 2 3 12 3 3" xfId="28046"/>
    <cellStyle name="Note 2 3 12 3_Balance sheet - Parent" xfId="40037"/>
    <cellStyle name="Note 2 3 12 4" xfId="7228"/>
    <cellStyle name="Note 2 3 12 4 2" xfId="18214"/>
    <cellStyle name="Note 2 3 12 4 2 2" xfId="36378"/>
    <cellStyle name="Note 2 3 12 4 3" xfId="28047"/>
    <cellStyle name="Note 2 3 12 4_Balance sheet - Parent" xfId="40038"/>
    <cellStyle name="Note 2 3 12 5" xfId="16448"/>
    <cellStyle name="Note 2 3 12 5 2" xfId="35549"/>
    <cellStyle name="Note 2 3 12 6" xfId="28044"/>
    <cellStyle name="Note 2 3 12_Balance sheet - Parent" xfId="40035"/>
    <cellStyle name="Note 2 3 13" xfId="7229"/>
    <cellStyle name="Note 2 3 13 2" xfId="7230"/>
    <cellStyle name="Note 2 3 13 2 2" xfId="17987"/>
    <cellStyle name="Note 2 3 13 2 2 2" xfId="36296"/>
    <cellStyle name="Note 2 3 13 2 3" xfId="28049"/>
    <cellStyle name="Note 2 3 13 2_Balance sheet - Parent" xfId="40040"/>
    <cellStyle name="Note 2 3 13 3" xfId="7231"/>
    <cellStyle name="Note 2 3 13 3 2" xfId="18608"/>
    <cellStyle name="Note 2 3 13 3 2 2" xfId="36510"/>
    <cellStyle name="Note 2 3 13 3 3" xfId="28050"/>
    <cellStyle name="Note 2 3 13 3_Balance sheet - Parent" xfId="40041"/>
    <cellStyle name="Note 2 3 13 4" xfId="16441"/>
    <cellStyle name="Note 2 3 13 4 2" xfId="35545"/>
    <cellStyle name="Note 2 3 13 5" xfId="28048"/>
    <cellStyle name="Note 2 3 13_Balance sheet - Parent" xfId="40039"/>
    <cellStyle name="Note 2 3 14" xfId="7232"/>
    <cellStyle name="Note 2 3 14 2" xfId="17656"/>
    <cellStyle name="Note 2 3 14 2 2" xfId="36147"/>
    <cellStyle name="Note 2 3 14 3" xfId="28051"/>
    <cellStyle name="Note 2 3 14_Balance sheet - Parent" xfId="40042"/>
    <cellStyle name="Note 2 3 15" xfId="7233"/>
    <cellStyle name="Note 2 3 15 2" xfId="19119"/>
    <cellStyle name="Note 2 3 15 2 2" xfId="36747"/>
    <cellStyle name="Note 2 3 15 3" xfId="28052"/>
    <cellStyle name="Note 2 3 15_Balance sheet - Parent" xfId="40043"/>
    <cellStyle name="Note 2 3 16" xfId="12340"/>
    <cellStyle name="Note 2 3 16 2" xfId="32585"/>
    <cellStyle name="Note 2 3 17" xfId="28034"/>
    <cellStyle name="Note 2 3 18" xfId="21208"/>
    <cellStyle name="Note 2 3 2" xfId="7234"/>
    <cellStyle name="Note 2 3 2 10" xfId="7235"/>
    <cellStyle name="Note 2 3 2 10 2" xfId="7236"/>
    <cellStyle name="Note 2 3 2 10 2 2" xfId="17495"/>
    <cellStyle name="Note 2 3 2 10 2 2 2" xfId="36077"/>
    <cellStyle name="Note 2 3 2 10 2 3" xfId="28055"/>
    <cellStyle name="Note 2 3 2 10 2_Balance sheet - Parent" xfId="40046"/>
    <cellStyle name="Note 2 3 2 10 3" xfId="7237"/>
    <cellStyle name="Note 2 3 2 10 3 2" xfId="17415"/>
    <cellStyle name="Note 2 3 2 10 3 2 2" xfId="36047"/>
    <cellStyle name="Note 2 3 2 10 3 3" xfId="28056"/>
    <cellStyle name="Note 2 3 2 10 3_Balance sheet - Parent" xfId="40047"/>
    <cellStyle name="Note 2 3 2 10 4" xfId="7238"/>
    <cellStyle name="Note 2 3 2 10 4 2" xfId="18434"/>
    <cellStyle name="Note 2 3 2 10 4 2 2" xfId="36447"/>
    <cellStyle name="Note 2 3 2 10 4 3" xfId="28057"/>
    <cellStyle name="Note 2 3 2 10 4_Balance sheet - Parent" xfId="40048"/>
    <cellStyle name="Note 2 3 2 10 5" xfId="16631"/>
    <cellStyle name="Note 2 3 2 10 5 2" xfId="35617"/>
    <cellStyle name="Note 2 3 2 10 6" xfId="28054"/>
    <cellStyle name="Note 2 3 2 10_Balance sheet - Parent" xfId="40045"/>
    <cellStyle name="Note 2 3 2 11" xfId="7239"/>
    <cellStyle name="Note 2 3 2 11 2" xfId="7240"/>
    <cellStyle name="Note 2 3 2 11 2 2" xfId="17839"/>
    <cellStyle name="Note 2 3 2 11 2 2 2" xfId="36239"/>
    <cellStyle name="Note 2 3 2 11 2 3" xfId="28059"/>
    <cellStyle name="Note 2 3 2 11 2_Balance sheet - Parent" xfId="40050"/>
    <cellStyle name="Note 2 3 2 11 3" xfId="7241"/>
    <cellStyle name="Note 2 3 2 11 3 2" xfId="17715"/>
    <cellStyle name="Note 2 3 2 11 3 2 2" xfId="36180"/>
    <cellStyle name="Note 2 3 2 11 3 3" xfId="28060"/>
    <cellStyle name="Note 2 3 2 11 3_Balance sheet - Parent" xfId="40051"/>
    <cellStyle name="Note 2 3 2 11 4" xfId="16683"/>
    <cellStyle name="Note 2 3 2 11 4 2" xfId="35633"/>
    <cellStyle name="Note 2 3 2 11 5" xfId="28058"/>
    <cellStyle name="Note 2 3 2 11_Balance sheet - Parent" xfId="40049"/>
    <cellStyle name="Note 2 3 2 12" xfId="7242"/>
    <cellStyle name="Note 2 3 2 12 2" xfId="18668"/>
    <cellStyle name="Note 2 3 2 12 2 2" xfId="36545"/>
    <cellStyle name="Note 2 3 2 12 3" xfId="28061"/>
    <cellStyle name="Note 2 3 2 12_Balance sheet - Parent" xfId="40052"/>
    <cellStyle name="Note 2 3 2 13" xfId="7243"/>
    <cellStyle name="Note 2 3 2 13 2" xfId="19059"/>
    <cellStyle name="Note 2 3 2 13 2 2" xfId="36723"/>
    <cellStyle name="Note 2 3 2 13 3" xfId="28062"/>
    <cellStyle name="Note 2 3 2 13_Balance sheet - Parent" xfId="40053"/>
    <cellStyle name="Note 2 3 2 14" xfId="12341"/>
    <cellStyle name="Note 2 3 2 14 2" xfId="32586"/>
    <cellStyle name="Note 2 3 2 15" xfId="28053"/>
    <cellStyle name="Note 2 3 2 16" xfId="21209"/>
    <cellStyle name="Note 2 3 2 2" xfId="7244"/>
    <cellStyle name="Note 2 3 2 2 2" xfId="7245"/>
    <cellStyle name="Note 2 3 2 2 2 2" xfId="7246"/>
    <cellStyle name="Note 2 3 2 2 2 2 2" xfId="7247"/>
    <cellStyle name="Note 2 3 2 2 2 2 2 2" xfId="17523"/>
    <cellStyle name="Note 2 3 2 2 2 2 2 2 2" xfId="36093"/>
    <cellStyle name="Note 2 3 2 2 2 2 2 3" xfId="28066"/>
    <cellStyle name="Note 2 3 2 2 2 2 2_Balance sheet - Parent" xfId="40057"/>
    <cellStyle name="Note 2 3 2 2 2 2 3" xfId="7248"/>
    <cellStyle name="Note 2 3 2 2 2 2 3 2" xfId="19276"/>
    <cellStyle name="Note 2 3 2 2 2 2 3 2 2" xfId="36823"/>
    <cellStyle name="Note 2 3 2 2 2 2 3 3" xfId="28067"/>
    <cellStyle name="Note 2 3 2 2 2 2 3_Balance sheet - Parent" xfId="40058"/>
    <cellStyle name="Note 2 3 2 2 2 2 4" xfId="13296"/>
    <cellStyle name="Note 2 3 2 2 2 2 4 2" xfId="32871"/>
    <cellStyle name="Note 2 3 2 2 2 2 5" xfId="28065"/>
    <cellStyle name="Note 2 3 2 2 2 2 6" xfId="21530"/>
    <cellStyle name="Note 2 3 2 2 2 2_Balance sheet - Parent" xfId="40056"/>
    <cellStyle name="Note 2 3 2 2 2 3" xfId="7249"/>
    <cellStyle name="Note 2 3 2 2 2 3 2" xfId="18031"/>
    <cellStyle name="Note 2 3 2 2 2 3 2 2" xfId="36312"/>
    <cellStyle name="Note 2 3 2 2 2 3 3" xfId="28068"/>
    <cellStyle name="Note 2 3 2 2 2 3_Balance sheet - Parent" xfId="40059"/>
    <cellStyle name="Note 2 3 2 2 2 4" xfId="7250"/>
    <cellStyle name="Note 2 3 2 2 2 4 2" xfId="17741"/>
    <cellStyle name="Note 2 3 2 2 2 4 2 2" xfId="36199"/>
    <cellStyle name="Note 2 3 2 2 2 4 3" xfId="28069"/>
    <cellStyle name="Note 2 3 2 2 2 4_Balance sheet - Parent" xfId="40060"/>
    <cellStyle name="Note 2 3 2 2 2 5" xfId="12343"/>
    <cellStyle name="Note 2 3 2 2 2 5 2" xfId="32588"/>
    <cellStyle name="Note 2 3 2 2 2 6" xfId="28064"/>
    <cellStyle name="Note 2 3 2 2 2 7" xfId="21211"/>
    <cellStyle name="Note 2 3 2 2 2_Balance sheet - Parent" xfId="40055"/>
    <cellStyle name="Note 2 3 2 2 3" xfId="7251"/>
    <cellStyle name="Note 2 3 2 2 3 2" xfId="7252"/>
    <cellStyle name="Note 2 3 2 2 3 2 2" xfId="18777"/>
    <cellStyle name="Note 2 3 2 2 3 2 2 2" xfId="36599"/>
    <cellStyle name="Note 2 3 2 2 3 2 3" xfId="28071"/>
    <cellStyle name="Note 2 3 2 2 3 2_Balance sheet - Parent" xfId="40062"/>
    <cellStyle name="Note 2 3 2 2 3 3" xfId="7253"/>
    <cellStyle name="Note 2 3 2 2 3 3 2" xfId="17354"/>
    <cellStyle name="Note 2 3 2 2 3 3 2 2" xfId="36026"/>
    <cellStyle name="Note 2 3 2 2 3 3 3" xfId="28072"/>
    <cellStyle name="Note 2 3 2 2 3 3_Balance sheet - Parent" xfId="40063"/>
    <cellStyle name="Note 2 3 2 2 3 4" xfId="13295"/>
    <cellStyle name="Note 2 3 2 2 3 4 2" xfId="32870"/>
    <cellStyle name="Note 2 3 2 2 3 5" xfId="28070"/>
    <cellStyle name="Note 2 3 2 2 3 6" xfId="21529"/>
    <cellStyle name="Note 2 3 2 2 3_Balance sheet - Parent" xfId="40061"/>
    <cellStyle name="Note 2 3 2 2 4" xfId="7254"/>
    <cellStyle name="Note 2 3 2 2 4 2" xfId="18906"/>
    <cellStyle name="Note 2 3 2 2 4 2 2" xfId="36661"/>
    <cellStyle name="Note 2 3 2 2 4 3" xfId="28073"/>
    <cellStyle name="Note 2 3 2 2 4_Balance sheet - Parent" xfId="40064"/>
    <cellStyle name="Note 2 3 2 2 5" xfId="7255"/>
    <cellStyle name="Note 2 3 2 2 5 2" xfId="19259"/>
    <cellStyle name="Note 2 3 2 2 5 2 2" xfId="36808"/>
    <cellStyle name="Note 2 3 2 2 5 3" xfId="28074"/>
    <cellStyle name="Note 2 3 2 2 5_Balance sheet - Parent" xfId="40065"/>
    <cellStyle name="Note 2 3 2 2 6" xfId="12342"/>
    <cellStyle name="Note 2 3 2 2 6 2" xfId="32587"/>
    <cellStyle name="Note 2 3 2 2 7" xfId="28063"/>
    <cellStyle name="Note 2 3 2 2 8" xfId="21210"/>
    <cellStyle name="Note 2 3 2 2_Balance sheet - Parent" xfId="40054"/>
    <cellStyle name="Note 2 3 2 3" xfId="7256"/>
    <cellStyle name="Note 2 3 2 3 2" xfId="7257"/>
    <cellStyle name="Note 2 3 2 3 2 2" xfId="7258"/>
    <cellStyle name="Note 2 3 2 3 2 2 2" xfId="7259"/>
    <cellStyle name="Note 2 3 2 3 2 2 2 2" xfId="18067"/>
    <cellStyle name="Note 2 3 2 3 2 2 2 2 2" xfId="36328"/>
    <cellStyle name="Note 2 3 2 3 2 2 2 3" xfId="28078"/>
    <cellStyle name="Note 2 3 2 3 2 2 2_Balance sheet - Parent" xfId="40069"/>
    <cellStyle name="Note 2 3 2 3 2 2 3" xfId="7260"/>
    <cellStyle name="Note 2 3 2 3 2 2 3 2" xfId="19278"/>
    <cellStyle name="Note 2 3 2 3 2 2 3 2 2" xfId="36825"/>
    <cellStyle name="Note 2 3 2 3 2 2 3 3" xfId="28079"/>
    <cellStyle name="Note 2 3 2 3 2 2 3_Balance sheet - Parent" xfId="40070"/>
    <cellStyle name="Note 2 3 2 3 2 2 4" xfId="13298"/>
    <cellStyle name="Note 2 3 2 3 2 2 4 2" xfId="32873"/>
    <cellStyle name="Note 2 3 2 3 2 2 5" xfId="28077"/>
    <cellStyle name="Note 2 3 2 3 2 2 6" xfId="21532"/>
    <cellStyle name="Note 2 3 2 3 2 2_Balance sheet - Parent" xfId="40068"/>
    <cellStyle name="Note 2 3 2 3 2 3" xfId="7261"/>
    <cellStyle name="Note 2 3 2 3 2 3 2" xfId="18032"/>
    <cellStyle name="Note 2 3 2 3 2 3 2 2" xfId="36313"/>
    <cellStyle name="Note 2 3 2 3 2 3 3" xfId="28080"/>
    <cellStyle name="Note 2 3 2 3 2 3_Balance sheet - Parent" xfId="40071"/>
    <cellStyle name="Note 2 3 2 3 2 4" xfId="7262"/>
    <cellStyle name="Note 2 3 2 3 2 4 2" xfId="17206"/>
    <cellStyle name="Note 2 3 2 3 2 4 2 2" xfId="35978"/>
    <cellStyle name="Note 2 3 2 3 2 4 3" xfId="28081"/>
    <cellStyle name="Note 2 3 2 3 2 4_Balance sheet - Parent" xfId="40072"/>
    <cellStyle name="Note 2 3 2 3 2 5" xfId="12345"/>
    <cellStyle name="Note 2 3 2 3 2 5 2" xfId="32590"/>
    <cellStyle name="Note 2 3 2 3 2 6" xfId="28076"/>
    <cellStyle name="Note 2 3 2 3 2 7" xfId="21213"/>
    <cellStyle name="Note 2 3 2 3 2_Balance sheet - Parent" xfId="40067"/>
    <cellStyle name="Note 2 3 2 3 3" xfId="7263"/>
    <cellStyle name="Note 2 3 2 3 3 2" xfId="7264"/>
    <cellStyle name="Note 2 3 2 3 3 2 2" xfId="18120"/>
    <cellStyle name="Note 2 3 2 3 3 2 2 2" xfId="36352"/>
    <cellStyle name="Note 2 3 2 3 3 2 3" xfId="28083"/>
    <cellStyle name="Note 2 3 2 3 3 2_Balance sheet - Parent" xfId="40074"/>
    <cellStyle name="Note 2 3 2 3 3 3" xfId="7265"/>
    <cellStyle name="Note 2 3 2 3 3 3 2" xfId="19277"/>
    <cellStyle name="Note 2 3 2 3 3 3 2 2" xfId="36824"/>
    <cellStyle name="Note 2 3 2 3 3 3 3" xfId="28084"/>
    <cellStyle name="Note 2 3 2 3 3 3_Balance sheet - Parent" xfId="40075"/>
    <cellStyle name="Note 2 3 2 3 3 4" xfId="13297"/>
    <cellStyle name="Note 2 3 2 3 3 4 2" xfId="32872"/>
    <cellStyle name="Note 2 3 2 3 3 5" xfId="28082"/>
    <cellStyle name="Note 2 3 2 3 3 6" xfId="21531"/>
    <cellStyle name="Note 2 3 2 3 3_Balance sheet - Parent" xfId="40073"/>
    <cellStyle name="Note 2 3 2 3 4" xfId="7266"/>
    <cellStyle name="Note 2 3 2 3 4 2" xfId="17721"/>
    <cellStyle name="Note 2 3 2 3 4 2 2" xfId="36184"/>
    <cellStyle name="Note 2 3 2 3 4 3" xfId="28085"/>
    <cellStyle name="Note 2 3 2 3 4_Balance sheet - Parent" xfId="40076"/>
    <cellStyle name="Note 2 3 2 3 5" xfId="7267"/>
    <cellStyle name="Note 2 3 2 3 5 2" xfId="18970"/>
    <cellStyle name="Note 2 3 2 3 5 2 2" xfId="36694"/>
    <cellStyle name="Note 2 3 2 3 5 3" xfId="28086"/>
    <cellStyle name="Note 2 3 2 3 5_Balance sheet - Parent" xfId="40077"/>
    <cellStyle name="Note 2 3 2 3 6" xfId="12344"/>
    <cellStyle name="Note 2 3 2 3 6 2" xfId="32589"/>
    <cellStyle name="Note 2 3 2 3 7" xfId="28075"/>
    <cellStyle name="Note 2 3 2 3 8" xfId="21212"/>
    <cellStyle name="Note 2 3 2 3_Balance sheet - Parent" xfId="40066"/>
    <cellStyle name="Note 2 3 2 4" xfId="7268"/>
    <cellStyle name="Note 2 3 2 4 2" xfId="7269"/>
    <cellStyle name="Note 2 3 2 4 2 2" xfId="7270"/>
    <cellStyle name="Note 2 3 2 4 2 2 2" xfId="7271"/>
    <cellStyle name="Note 2 3 2 4 2 2 2 2" xfId="17233"/>
    <cellStyle name="Note 2 3 2 4 2 2 2 2 2" xfId="35984"/>
    <cellStyle name="Note 2 3 2 4 2 2 2 3" xfId="28090"/>
    <cellStyle name="Note 2 3 2 4 2 2 2_Balance sheet - Parent" xfId="40081"/>
    <cellStyle name="Note 2 3 2 4 2 2 3" xfId="7272"/>
    <cellStyle name="Note 2 3 2 4 2 2 3 2" xfId="19280"/>
    <cellStyle name="Note 2 3 2 4 2 2 3 2 2" xfId="36827"/>
    <cellStyle name="Note 2 3 2 4 2 2 3 3" xfId="28091"/>
    <cellStyle name="Note 2 3 2 4 2 2 3_Balance sheet - Parent" xfId="40082"/>
    <cellStyle name="Note 2 3 2 4 2 2 4" xfId="13300"/>
    <cellStyle name="Note 2 3 2 4 2 2 4 2" xfId="32875"/>
    <cellStyle name="Note 2 3 2 4 2 2 5" xfId="28089"/>
    <cellStyle name="Note 2 3 2 4 2 2 6" xfId="21534"/>
    <cellStyle name="Note 2 3 2 4 2 2_Balance sheet - Parent" xfId="40080"/>
    <cellStyle name="Note 2 3 2 4 2 3" xfId="7273"/>
    <cellStyle name="Note 2 3 2 4 2 3 2" xfId="17722"/>
    <cellStyle name="Note 2 3 2 4 2 3 2 2" xfId="36185"/>
    <cellStyle name="Note 2 3 2 4 2 3 3" xfId="28092"/>
    <cellStyle name="Note 2 3 2 4 2 3_Balance sheet - Parent" xfId="40083"/>
    <cellStyle name="Note 2 3 2 4 2 4" xfId="7274"/>
    <cellStyle name="Note 2 3 2 4 2 4 2" xfId="18880"/>
    <cellStyle name="Note 2 3 2 4 2 4 2 2" xfId="36645"/>
    <cellStyle name="Note 2 3 2 4 2 4 3" xfId="28093"/>
    <cellStyle name="Note 2 3 2 4 2 4_Balance sheet - Parent" xfId="40084"/>
    <cellStyle name="Note 2 3 2 4 2 5" xfId="12347"/>
    <cellStyle name="Note 2 3 2 4 2 5 2" xfId="32592"/>
    <cellStyle name="Note 2 3 2 4 2 6" xfId="28088"/>
    <cellStyle name="Note 2 3 2 4 2 7" xfId="21215"/>
    <cellStyle name="Note 2 3 2 4 2_Balance sheet - Parent" xfId="40079"/>
    <cellStyle name="Note 2 3 2 4 3" xfId="7275"/>
    <cellStyle name="Note 2 3 2 4 3 2" xfId="7276"/>
    <cellStyle name="Note 2 3 2 4 3 2 2" xfId="17012"/>
    <cellStyle name="Note 2 3 2 4 3 2 2 2" xfId="35898"/>
    <cellStyle name="Note 2 3 2 4 3 2 3" xfId="28095"/>
    <cellStyle name="Note 2 3 2 4 3 2_Balance sheet - Parent" xfId="40086"/>
    <cellStyle name="Note 2 3 2 4 3 3" xfId="7277"/>
    <cellStyle name="Note 2 3 2 4 3 3 2" xfId="19279"/>
    <cellStyle name="Note 2 3 2 4 3 3 2 2" xfId="36826"/>
    <cellStyle name="Note 2 3 2 4 3 3 3" xfId="28096"/>
    <cellStyle name="Note 2 3 2 4 3 3_Balance sheet - Parent" xfId="40087"/>
    <cellStyle name="Note 2 3 2 4 3 4" xfId="13299"/>
    <cellStyle name="Note 2 3 2 4 3 4 2" xfId="32874"/>
    <cellStyle name="Note 2 3 2 4 3 5" xfId="28094"/>
    <cellStyle name="Note 2 3 2 4 3 6" xfId="21533"/>
    <cellStyle name="Note 2 3 2 4 3_Balance sheet - Parent" xfId="40085"/>
    <cellStyle name="Note 2 3 2 4 4" xfId="7278"/>
    <cellStyle name="Note 2 3 2 4 4 2" xfId="18033"/>
    <cellStyle name="Note 2 3 2 4 4 2 2" xfId="36314"/>
    <cellStyle name="Note 2 3 2 4 4 3" xfId="28097"/>
    <cellStyle name="Note 2 3 2 4 4_Balance sheet - Parent" xfId="40088"/>
    <cellStyle name="Note 2 3 2 4 5" xfId="7279"/>
    <cellStyle name="Note 2 3 2 4 5 2" xfId="17482"/>
    <cellStyle name="Note 2 3 2 4 5 2 2" xfId="36072"/>
    <cellStyle name="Note 2 3 2 4 5 3" xfId="28098"/>
    <cellStyle name="Note 2 3 2 4 5_Balance sheet - Parent" xfId="40089"/>
    <cellStyle name="Note 2 3 2 4 6" xfId="12346"/>
    <cellStyle name="Note 2 3 2 4 6 2" xfId="32591"/>
    <cellStyle name="Note 2 3 2 4 7" xfId="28087"/>
    <cellStyle name="Note 2 3 2 4 8" xfId="21214"/>
    <cellStyle name="Note 2 3 2 4_Balance sheet - Parent" xfId="40078"/>
    <cellStyle name="Note 2 3 2 5" xfId="7280"/>
    <cellStyle name="Note 2 3 2 5 2" xfId="7281"/>
    <cellStyle name="Note 2 3 2 5 2 2" xfId="7282"/>
    <cellStyle name="Note 2 3 2 5 2 2 2" xfId="18005"/>
    <cellStyle name="Note 2 3 2 5 2 2 2 2" xfId="36301"/>
    <cellStyle name="Note 2 3 2 5 2 2 3" xfId="28101"/>
    <cellStyle name="Note 2 3 2 5 2 2_Balance sheet - Parent" xfId="40092"/>
    <cellStyle name="Note 2 3 2 5 2 3" xfId="7283"/>
    <cellStyle name="Note 2 3 2 5 2 3 2" xfId="19281"/>
    <cellStyle name="Note 2 3 2 5 2 3 2 2" xfId="36828"/>
    <cellStyle name="Note 2 3 2 5 2 3 3" xfId="28102"/>
    <cellStyle name="Note 2 3 2 5 2 3_Balance sheet - Parent" xfId="40093"/>
    <cellStyle name="Note 2 3 2 5 2 4" xfId="13301"/>
    <cellStyle name="Note 2 3 2 5 2 4 2" xfId="32876"/>
    <cellStyle name="Note 2 3 2 5 2 5" xfId="28100"/>
    <cellStyle name="Note 2 3 2 5 2 6" xfId="21535"/>
    <cellStyle name="Note 2 3 2 5 2_Balance sheet - Parent" xfId="40091"/>
    <cellStyle name="Note 2 3 2 5 3" xfId="7284"/>
    <cellStyle name="Note 2 3 2 5 3 2" xfId="18034"/>
    <cellStyle name="Note 2 3 2 5 3 2 2" xfId="36315"/>
    <cellStyle name="Note 2 3 2 5 3 3" xfId="28103"/>
    <cellStyle name="Note 2 3 2 5 3_Balance sheet - Parent" xfId="40094"/>
    <cellStyle name="Note 2 3 2 5 4" xfId="7285"/>
    <cellStyle name="Note 2 3 2 5 4 2" xfId="18679"/>
    <cellStyle name="Note 2 3 2 5 4 2 2" xfId="36552"/>
    <cellStyle name="Note 2 3 2 5 4 3" xfId="28104"/>
    <cellStyle name="Note 2 3 2 5 4_Balance sheet - Parent" xfId="40095"/>
    <cellStyle name="Note 2 3 2 5 5" xfId="12348"/>
    <cellStyle name="Note 2 3 2 5 5 2" xfId="32593"/>
    <cellStyle name="Note 2 3 2 5 6" xfId="28099"/>
    <cellStyle name="Note 2 3 2 5 7" xfId="21216"/>
    <cellStyle name="Note 2 3 2 5_Balance sheet - Parent" xfId="40090"/>
    <cellStyle name="Note 2 3 2 6" xfId="7286"/>
    <cellStyle name="Note 2 3 2 6 2" xfId="7287"/>
    <cellStyle name="Note 2 3 2 6 2 2" xfId="7288"/>
    <cellStyle name="Note 2 3 2 6 2 2 2" xfId="18121"/>
    <cellStyle name="Note 2 3 2 6 2 2 2 2" xfId="36353"/>
    <cellStyle name="Note 2 3 2 6 2 2 3" xfId="28107"/>
    <cellStyle name="Note 2 3 2 6 2 2_Balance sheet - Parent" xfId="40098"/>
    <cellStyle name="Note 2 3 2 6 2 3" xfId="7289"/>
    <cellStyle name="Note 2 3 2 6 2 3 2" xfId="19282"/>
    <cellStyle name="Note 2 3 2 6 2 3 2 2" xfId="36829"/>
    <cellStyle name="Note 2 3 2 6 2 3 3" xfId="28108"/>
    <cellStyle name="Note 2 3 2 6 2 3_Balance sheet - Parent" xfId="40099"/>
    <cellStyle name="Note 2 3 2 6 2 4" xfId="13302"/>
    <cellStyle name="Note 2 3 2 6 2 4 2" xfId="32877"/>
    <cellStyle name="Note 2 3 2 6 2 5" xfId="28106"/>
    <cellStyle name="Note 2 3 2 6 2 6" xfId="21536"/>
    <cellStyle name="Note 2 3 2 6 2_Balance sheet - Parent" xfId="40097"/>
    <cellStyle name="Note 2 3 2 6 3" xfId="7290"/>
    <cellStyle name="Note 2 3 2 6 3 2" xfId="18035"/>
    <cellStyle name="Note 2 3 2 6 3 2 2" xfId="36316"/>
    <cellStyle name="Note 2 3 2 6 3 3" xfId="28109"/>
    <cellStyle name="Note 2 3 2 6 3_Balance sheet - Parent" xfId="40100"/>
    <cellStyle name="Note 2 3 2 6 4" xfId="7291"/>
    <cellStyle name="Note 2 3 2 6 4 2" xfId="19122"/>
    <cellStyle name="Note 2 3 2 6 4 2 2" xfId="36749"/>
    <cellStyle name="Note 2 3 2 6 4 3" xfId="28110"/>
    <cellStyle name="Note 2 3 2 6 4_Balance sheet - Parent" xfId="40101"/>
    <cellStyle name="Note 2 3 2 6 5" xfId="12349"/>
    <cellStyle name="Note 2 3 2 6 5 2" xfId="32594"/>
    <cellStyle name="Note 2 3 2 6 6" xfId="28105"/>
    <cellStyle name="Note 2 3 2 6 7" xfId="21217"/>
    <cellStyle name="Note 2 3 2 6_Balance sheet - Parent" xfId="40096"/>
    <cellStyle name="Note 2 3 2 7" xfId="7292"/>
    <cellStyle name="Note 2 3 2 7 2" xfId="7293"/>
    <cellStyle name="Note 2 3 2 7 2 2" xfId="13303"/>
    <cellStyle name="Note 2 3 2 7 2 2 2" xfId="32878"/>
    <cellStyle name="Note 2 3 2 7 2 3" xfId="28112"/>
    <cellStyle name="Note 2 3 2 7 2 4" xfId="21537"/>
    <cellStyle name="Note 2 3 2 7 2_Balance sheet - Parent" xfId="40103"/>
    <cellStyle name="Note 2 3 2 7 3" xfId="7294"/>
    <cellStyle name="Note 2 3 2 7 3 2" xfId="19064"/>
    <cellStyle name="Note 2 3 2 7 3 2 2" xfId="36726"/>
    <cellStyle name="Note 2 3 2 7 3 3" xfId="28113"/>
    <cellStyle name="Note 2 3 2 7 3_Balance sheet - Parent" xfId="40104"/>
    <cellStyle name="Note 2 3 2 7 4" xfId="7295"/>
    <cellStyle name="Note 2 3 2 7 4 2" xfId="18276"/>
    <cellStyle name="Note 2 3 2 7 4 2 2" xfId="36400"/>
    <cellStyle name="Note 2 3 2 7 4 3" xfId="28114"/>
    <cellStyle name="Note 2 3 2 7 4_Balance sheet - Parent" xfId="40105"/>
    <cellStyle name="Note 2 3 2 7 5" xfId="12350"/>
    <cellStyle name="Note 2 3 2 7 5 2" xfId="32595"/>
    <cellStyle name="Note 2 3 2 7 6" xfId="28111"/>
    <cellStyle name="Note 2 3 2 7 7" xfId="21218"/>
    <cellStyle name="Note 2 3 2 7_Balance sheet - Parent" xfId="40102"/>
    <cellStyle name="Note 2 3 2 8" xfId="7296"/>
    <cellStyle name="Note 2 3 2 8 2" xfId="7297"/>
    <cellStyle name="Note 2 3 2 8 2 2" xfId="18014"/>
    <cellStyle name="Note 2 3 2 8 2 2 2" xfId="36304"/>
    <cellStyle name="Note 2 3 2 8 2 3" xfId="28116"/>
    <cellStyle name="Note 2 3 2 8 2_Balance sheet - Parent" xfId="40107"/>
    <cellStyle name="Note 2 3 2 8 3" xfId="7298"/>
    <cellStyle name="Note 2 3 2 8 3 2" xfId="19020"/>
    <cellStyle name="Note 2 3 2 8 3 2 2" xfId="36710"/>
    <cellStyle name="Note 2 3 2 8 3 3" xfId="28117"/>
    <cellStyle name="Note 2 3 2 8 3_Balance sheet - Parent" xfId="40108"/>
    <cellStyle name="Note 2 3 2 8 4" xfId="7299"/>
    <cellStyle name="Note 2 3 2 8 4 2" xfId="18327"/>
    <cellStyle name="Note 2 3 2 8 4 2 2" xfId="36414"/>
    <cellStyle name="Note 2 3 2 8 4 3" xfId="28118"/>
    <cellStyle name="Note 2 3 2 8 4_Balance sheet - Parent" xfId="40109"/>
    <cellStyle name="Note 2 3 2 8 5" xfId="13294"/>
    <cellStyle name="Note 2 3 2 8 5 2" xfId="32869"/>
    <cellStyle name="Note 2 3 2 8 6" xfId="28115"/>
    <cellStyle name="Note 2 3 2 8 7" xfId="21528"/>
    <cellStyle name="Note 2 3 2 8_Balance sheet - Parent" xfId="40106"/>
    <cellStyle name="Note 2 3 2 9" xfId="7300"/>
    <cellStyle name="Note 2 3 2 9 2" xfId="7301"/>
    <cellStyle name="Note 2 3 2 9 2 2" xfId="18590"/>
    <cellStyle name="Note 2 3 2 9 2 2 2" xfId="36503"/>
    <cellStyle name="Note 2 3 2 9 2 3" xfId="28120"/>
    <cellStyle name="Note 2 3 2 9 2_Balance sheet - Parent" xfId="40111"/>
    <cellStyle name="Note 2 3 2 9 3" xfId="7302"/>
    <cellStyle name="Note 2 3 2 9 3 2" xfId="18726"/>
    <cellStyle name="Note 2 3 2 9 3 2 2" xfId="36575"/>
    <cellStyle name="Note 2 3 2 9 3 3" xfId="28121"/>
    <cellStyle name="Note 2 3 2 9 3_Balance sheet - Parent" xfId="40112"/>
    <cellStyle name="Note 2 3 2 9 4" xfId="7303"/>
    <cellStyle name="Note 2 3 2 9 4 2" xfId="18381"/>
    <cellStyle name="Note 2 3 2 9 4 2 2" xfId="36430"/>
    <cellStyle name="Note 2 3 2 9 4 3" xfId="28122"/>
    <cellStyle name="Note 2 3 2 9 4_Balance sheet - Parent" xfId="40113"/>
    <cellStyle name="Note 2 3 2 9 5" xfId="16578"/>
    <cellStyle name="Note 2 3 2 9 5 2" xfId="35600"/>
    <cellStyle name="Note 2 3 2 9 6" xfId="28119"/>
    <cellStyle name="Note 2 3 2 9_Balance sheet - Parent" xfId="40110"/>
    <cellStyle name="Note 2 3 2_Balance sheet - Parent" xfId="40044"/>
    <cellStyle name="Note 2 3 3" xfId="7304"/>
    <cellStyle name="Note 2 3 3 10" xfId="7305"/>
    <cellStyle name="Note 2 3 3 10 2" xfId="7306"/>
    <cellStyle name="Note 2 3 3 10 2 2" xfId="18551"/>
    <cellStyle name="Note 2 3 3 10 2 2 2" xfId="36488"/>
    <cellStyle name="Note 2 3 3 10 2 3" xfId="28125"/>
    <cellStyle name="Note 2 3 3 10 2_Balance sheet - Parent" xfId="40116"/>
    <cellStyle name="Note 2 3 3 10 3" xfId="7307"/>
    <cellStyle name="Note 2 3 3 10 3 2" xfId="17693"/>
    <cellStyle name="Note 2 3 3 10 3 2 2" xfId="36165"/>
    <cellStyle name="Note 2 3 3 10 3 3" xfId="28126"/>
    <cellStyle name="Note 2 3 3 10 3_Balance sheet - Parent" xfId="40117"/>
    <cellStyle name="Note 2 3 3 10 4" xfId="16688"/>
    <cellStyle name="Note 2 3 3 10 4 2" xfId="35635"/>
    <cellStyle name="Note 2 3 3 10 5" xfId="28124"/>
    <cellStyle name="Note 2 3 3 10_Balance sheet - Parent" xfId="40115"/>
    <cellStyle name="Note 2 3 3 11" xfId="7308"/>
    <cellStyle name="Note 2 3 3 11 2" xfId="18667"/>
    <cellStyle name="Note 2 3 3 11 2 2" xfId="36544"/>
    <cellStyle name="Note 2 3 3 11 3" xfId="28127"/>
    <cellStyle name="Note 2 3 3 11_Balance sheet - Parent" xfId="40118"/>
    <cellStyle name="Note 2 3 3 12" xfId="7309"/>
    <cellStyle name="Note 2 3 3 12 2" xfId="18972"/>
    <cellStyle name="Note 2 3 3 12 2 2" xfId="36696"/>
    <cellStyle name="Note 2 3 3 12 3" xfId="28128"/>
    <cellStyle name="Note 2 3 3 12_Balance sheet - Parent" xfId="40119"/>
    <cellStyle name="Note 2 3 3 13" xfId="12351"/>
    <cellStyle name="Note 2 3 3 13 2" xfId="32596"/>
    <cellStyle name="Note 2 3 3 14" xfId="28123"/>
    <cellStyle name="Note 2 3 3 15" xfId="21219"/>
    <cellStyle name="Note 2 3 3 2" xfId="7310"/>
    <cellStyle name="Note 2 3 3 2 2" xfId="7311"/>
    <cellStyle name="Note 2 3 3 2 2 2" xfId="7312"/>
    <cellStyle name="Note 2 3 3 2 2 2 2" xfId="7313"/>
    <cellStyle name="Note 2 3 3 2 2 2 2 2" xfId="17304"/>
    <cellStyle name="Note 2 3 3 2 2 2 2 2 2" xfId="36011"/>
    <cellStyle name="Note 2 3 3 2 2 2 2 3" xfId="28132"/>
    <cellStyle name="Note 2 3 3 2 2 2 2_Balance sheet - Parent" xfId="40123"/>
    <cellStyle name="Note 2 3 3 2 2 2 3" xfId="7314"/>
    <cellStyle name="Note 2 3 3 2 2 2 3 2" xfId="19283"/>
    <cellStyle name="Note 2 3 3 2 2 2 3 2 2" xfId="36830"/>
    <cellStyle name="Note 2 3 3 2 2 2 3 3" xfId="28133"/>
    <cellStyle name="Note 2 3 3 2 2 2 3_Balance sheet - Parent" xfId="40124"/>
    <cellStyle name="Note 2 3 3 2 2 2 4" xfId="13306"/>
    <cellStyle name="Note 2 3 3 2 2 2 4 2" xfId="32881"/>
    <cellStyle name="Note 2 3 3 2 2 2 5" xfId="28131"/>
    <cellStyle name="Note 2 3 3 2 2 2 6" xfId="21540"/>
    <cellStyle name="Note 2 3 3 2 2 2_Balance sheet - Parent" xfId="40122"/>
    <cellStyle name="Note 2 3 3 2 2 3" xfId="7315"/>
    <cellStyle name="Note 2 3 3 2 2 3 2" xfId="18036"/>
    <cellStyle name="Note 2 3 3 2 2 3 2 2" xfId="36317"/>
    <cellStyle name="Note 2 3 3 2 2 3 3" xfId="28134"/>
    <cellStyle name="Note 2 3 3 2 2 3_Balance sheet - Parent" xfId="40125"/>
    <cellStyle name="Note 2 3 3 2 2 4" xfId="7316"/>
    <cellStyle name="Note 2 3 3 2 2 4 2" xfId="17299"/>
    <cellStyle name="Note 2 3 3 2 2 4 2 2" xfId="36009"/>
    <cellStyle name="Note 2 3 3 2 2 4 3" xfId="28135"/>
    <cellStyle name="Note 2 3 3 2 2 4_Balance sheet - Parent" xfId="40126"/>
    <cellStyle name="Note 2 3 3 2 2 5" xfId="12353"/>
    <cellStyle name="Note 2 3 3 2 2 5 2" xfId="32598"/>
    <cellStyle name="Note 2 3 3 2 2 6" xfId="28130"/>
    <cellStyle name="Note 2 3 3 2 2 7" xfId="21221"/>
    <cellStyle name="Note 2 3 3 2 2_Balance sheet - Parent" xfId="40121"/>
    <cellStyle name="Note 2 3 3 2 3" xfId="7317"/>
    <cellStyle name="Note 2 3 3 2 3 2" xfId="7318"/>
    <cellStyle name="Note 2 3 3 2 3 2 2" xfId="18776"/>
    <cellStyle name="Note 2 3 3 2 3 2 2 2" xfId="36598"/>
    <cellStyle name="Note 2 3 3 2 3 2 3" xfId="28137"/>
    <cellStyle name="Note 2 3 3 2 3 2_Balance sheet - Parent" xfId="40128"/>
    <cellStyle name="Note 2 3 3 2 3 3" xfId="7319"/>
    <cellStyle name="Note 2 3 3 2 3 3 2" xfId="18671"/>
    <cellStyle name="Note 2 3 3 2 3 3 2 2" xfId="36547"/>
    <cellStyle name="Note 2 3 3 2 3 3 3" xfId="28138"/>
    <cellStyle name="Note 2 3 3 2 3 3_Balance sheet - Parent" xfId="40129"/>
    <cellStyle name="Note 2 3 3 2 3 4" xfId="13305"/>
    <cellStyle name="Note 2 3 3 2 3 4 2" xfId="32880"/>
    <cellStyle name="Note 2 3 3 2 3 5" xfId="28136"/>
    <cellStyle name="Note 2 3 3 2 3 6" xfId="21539"/>
    <cellStyle name="Note 2 3 3 2 3_Balance sheet - Parent" xfId="40127"/>
    <cellStyle name="Note 2 3 3 2 4" xfId="7320"/>
    <cellStyle name="Note 2 3 3 2 4 2" xfId="18904"/>
    <cellStyle name="Note 2 3 3 2 4 2 2" xfId="36659"/>
    <cellStyle name="Note 2 3 3 2 4 3" xfId="28139"/>
    <cellStyle name="Note 2 3 3 2 4_Balance sheet - Parent" xfId="40130"/>
    <cellStyle name="Note 2 3 3 2 5" xfId="7321"/>
    <cellStyle name="Note 2 3 3 2 5 2" xfId="19258"/>
    <cellStyle name="Note 2 3 3 2 5 2 2" xfId="36807"/>
    <cellStyle name="Note 2 3 3 2 5 3" xfId="28140"/>
    <cellStyle name="Note 2 3 3 2 5_Balance sheet - Parent" xfId="40131"/>
    <cellStyle name="Note 2 3 3 2 6" xfId="12352"/>
    <cellStyle name="Note 2 3 3 2 6 2" xfId="32597"/>
    <cellStyle name="Note 2 3 3 2 7" xfId="28129"/>
    <cellStyle name="Note 2 3 3 2 8" xfId="21220"/>
    <cellStyle name="Note 2 3 3 2_Balance sheet - Parent" xfId="40120"/>
    <cellStyle name="Note 2 3 3 3" xfId="7322"/>
    <cellStyle name="Note 2 3 3 3 2" xfId="7323"/>
    <cellStyle name="Note 2 3 3 3 2 2" xfId="7324"/>
    <cellStyle name="Note 2 3 3 3 2 2 2" xfId="7325"/>
    <cellStyle name="Note 2 3 3 3 2 2 2 2" xfId="17974"/>
    <cellStyle name="Note 2 3 3 3 2 2 2 2 2" xfId="36291"/>
    <cellStyle name="Note 2 3 3 3 2 2 2 3" xfId="28144"/>
    <cellStyle name="Note 2 3 3 3 2 2 2_Balance sheet - Parent" xfId="40135"/>
    <cellStyle name="Note 2 3 3 3 2 2 3" xfId="7326"/>
    <cellStyle name="Note 2 3 3 3 2 2 3 2" xfId="19285"/>
    <cellStyle name="Note 2 3 3 3 2 2 3 2 2" xfId="36832"/>
    <cellStyle name="Note 2 3 3 3 2 2 3 3" xfId="28145"/>
    <cellStyle name="Note 2 3 3 3 2 2 3_Balance sheet - Parent" xfId="40136"/>
    <cellStyle name="Note 2 3 3 3 2 2 4" xfId="13308"/>
    <cellStyle name="Note 2 3 3 3 2 2 4 2" xfId="32883"/>
    <cellStyle name="Note 2 3 3 3 2 2 5" xfId="28143"/>
    <cellStyle name="Note 2 3 3 3 2 2 6" xfId="21542"/>
    <cellStyle name="Note 2 3 3 3 2 2_Balance sheet - Parent" xfId="40134"/>
    <cellStyle name="Note 2 3 3 3 2 3" xfId="7327"/>
    <cellStyle name="Note 2 3 3 3 2 3 2" xfId="18037"/>
    <cellStyle name="Note 2 3 3 3 2 3 2 2" xfId="36318"/>
    <cellStyle name="Note 2 3 3 3 2 3 3" xfId="28146"/>
    <cellStyle name="Note 2 3 3 3 2 3_Balance sheet - Parent" xfId="40137"/>
    <cellStyle name="Note 2 3 3 3 2 4" xfId="7328"/>
    <cellStyle name="Note 2 3 3 3 2 4 2" xfId="16995"/>
    <cellStyle name="Note 2 3 3 3 2 4 2 2" xfId="35890"/>
    <cellStyle name="Note 2 3 3 3 2 4 3" xfId="28147"/>
    <cellStyle name="Note 2 3 3 3 2 4_Balance sheet - Parent" xfId="40138"/>
    <cellStyle name="Note 2 3 3 3 2 5" xfId="12355"/>
    <cellStyle name="Note 2 3 3 3 2 5 2" xfId="32600"/>
    <cellStyle name="Note 2 3 3 3 2 6" xfId="28142"/>
    <cellStyle name="Note 2 3 3 3 2 7" xfId="21223"/>
    <cellStyle name="Note 2 3 3 3 2_Balance sheet - Parent" xfId="40133"/>
    <cellStyle name="Note 2 3 3 3 3" xfId="7329"/>
    <cellStyle name="Note 2 3 3 3 3 2" xfId="7330"/>
    <cellStyle name="Note 2 3 3 3 3 2 2" xfId="17178"/>
    <cellStyle name="Note 2 3 3 3 3 2 2 2" xfId="35965"/>
    <cellStyle name="Note 2 3 3 3 3 2 3" xfId="28149"/>
    <cellStyle name="Note 2 3 3 3 3 2_Balance sheet - Parent" xfId="40140"/>
    <cellStyle name="Note 2 3 3 3 3 3" xfId="7331"/>
    <cellStyle name="Note 2 3 3 3 3 3 2" xfId="19284"/>
    <cellStyle name="Note 2 3 3 3 3 3 2 2" xfId="36831"/>
    <cellStyle name="Note 2 3 3 3 3 3 3" xfId="28150"/>
    <cellStyle name="Note 2 3 3 3 3 3_Balance sheet - Parent" xfId="40141"/>
    <cellStyle name="Note 2 3 3 3 3 4" xfId="13307"/>
    <cellStyle name="Note 2 3 3 3 3 4 2" xfId="32882"/>
    <cellStyle name="Note 2 3 3 3 3 5" xfId="28148"/>
    <cellStyle name="Note 2 3 3 3 3 6" xfId="21541"/>
    <cellStyle name="Note 2 3 3 3 3_Balance sheet - Parent" xfId="40139"/>
    <cellStyle name="Note 2 3 3 3 4" xfId="7332"/>
    <cellStyle name="Note 2 3 3 3 4 2" xfId="17853"/>
    <cellStyle name="Note 2 3 3 3 4 2 2" xfId="36250"/>
    <cellStyle name="Note 2 3 3 3 4 3" xfId="28151"/>
    <cellStyle name="Note 2 3 3 3 4_Balance sheet - Parent" xfId="40142"/>
    <cellStyle name="Note 2 3 3 3 5" xfId="7333"/>
    <cellStyle name="Note 2 3 3 3 5 2" xfId="18740"/>
    <cellStyle name="Note 2 3 3 3 5 2 2" xfId="36581"/>
    <cellStyle name="Note 2 3 3 3 5 3" xfId="28152"/>
    <cellStyle name="Note 2 3 3 3 5_Balance sheet - Parent" xfId="40143"/>
    <cellStyle name="Note 2 3 3 3 6" xfId="12354"/>
    <cellStyle name="Note 2 3 3 3 6 2" xfId="32599"/>
    <cellStyle name="Note 2 3 3 3 7" xfId="28141"/>
    <cellStyle name="Note 2 3 3 3 8" xfId="21222"/>
    <cellStyle name="Note 2 3 3 3_Balance sheet - Parent" xfId="40132"/>
    <cellStyle name="Note 2 3 3 4" xfId="7334"/>
    <cellStyle name="Note 2 3 3 4 2" xfId="7335"/>
    <cellStyle name="Note 2 3 3 4 2 2" xfId="7336"/>
    <cellStyle name="Note 2 3 3 4 2 2 2" xfId="7337"/>
    <cellStyle name="Note 2 3 3 4 2 2 2 2" xfId="17441"/>
    <cellStyle name="Note 2 3 3 4 2 2 2 2 2" xfId="36055"/>
    <cellStyle name="Note 2 3 3 4 2 2 2 3" xfId="28156"/>
    <cellStyle name="Note 2 3 3 4 2 2 2_Balance sheet - Parent" xfId="40147"/>
    <cellStyle name="Note 2 3 3 4 2 2 3" xfId="7338"/>
    <cellStyle name="Note 2 3 3 4 2 2 3 2" xfId="19287"/>
    <cellStyle name="Note 2 3 3 4 2 2 3 2 2" xfId="36834"/>
    <cellStyle name="Note 2 3 3 4 2 2 3 3" xfId="28157"/>
    <cellStyle name="Note 2 3 3 4 2 2 3_Balance sheet - Parent" xfId="40148"/>
    <cellStyle name="Note 2 3 3 4 2 2 4" xfId="13310"/>
    <cellStyle name="Note 2 3 3 4 2 2 4 2" xfId="32885"/>
    <cellStyle name="Note 2 3 3 4 2 2 5" xfId="28155"/>
    <cellStyle name="Note 2 3 3 4 2 2 6" xfId="21544"/>
    <cellStyle name="Note 2 3 3 4 2 2_Balance sheet - Parent" xfId="40146"/>
    <cellStyle name="Note 2 3 3 4 2 3" xfId="7339"/>
    <cellStyle name="Note 2 3 3 4 2 3 2" xfId="17610"/>
    <cellStyle name="Note 2 3 3 4 2 3 2 2" xfId="36127"/>
    <cellStyle name="Note 2 3 3 4 2 3 3" xfId="28158"/>
    <cellStyle name="Note 2 3 3 4 2 3_Balance sheet - Parent" xfId="40149"/>
    <cellStyle name="Note 2 3 3 4 2 4" xfId="7340"/>
    <cellStyle name="Note 2 3 3 4 2 4 2" xfId="17414"/>
    <cellStyle name="Note 2 3 3 4 2 4 2 2" xfId="36046"/>
    <cellStyle name="Note 2 3 3 4 2 4 3" xfId="28159"/>
    <cellStyle name="Note 2 3 3 4 2 4_Balance sheet - Parent" xfId="40150"/>
    <cellStyle name="Note 2 3 3 4 2 5" xfId="12357"/>
    <cellStyle name="Note 2 3 3 4 2 5 2" xfId="32602"/>
    <cellStyle name="Note 2 3 3 4 2 6" xfId="28154"/>
    <cellStyle name="Note 2 3 3 4 2 7" xfId="21225"/>
    <cellStyle name="Note 2 3 3 4 2_Balance sheet - Parent" xfId="40145"/>
    <cellStyle name="Note 2 3 3 4 3" xfId="7341"/>
    <cellStyle name="Note 2 3 3 4 3 2" xfId="7342"/>
    <cellStyle name="Note 2 3 3 4 3 2 2" xfId="17798"/>
    <cellStyle name="Note 2 3 3 4 3 2 2 2" xfId="36223"/>
    <cellStyle name="Note 2 3 3 4 3 2 3" xfId="28161"/>
    <cellStyle name="Note 2 3 3 4 3 2_Balance sheet - Parent" xfId="40152"/>
    <cellStyle name="Note 2 3 3 4 3 3" xfId="7343"/>
    <cellStyle name="Note 2 3 3 4 3 3 2" xfId="19286"/>
    <cellStyle name="Note 2 3 3 4 3 3 2 2" xfId="36833"/>
    <cellStyle name="Note 2 3 3 4 3 3 3" xfId="28162"/>
    <cellStyle name="Note 2 3 3 4 3 3_Balance sheet - Parent" xfId="40153"/>
    <cellStyle name="Note 2 3 3 4 3 4" xfId="13309"/>
    <cellStyle name="Note 2 3 3 4 3 4 2" xfId="32884"/>
    <cellStyle name="Note 2 3 3 4 3 5" xfId="28160"/>
    <cellStyle name="Note 2 3 3 4 3 6" xfId="21543"/>
    <cellStyle name="Note 2 3 3 4 3_Balance sheet - Parent" xfId="40151"/>
    <cellStyle name="Note 2 3 3 4 4" xfId="7344"/>
    <cellStyle name="Note 2 3 3 4 4 2" xfId="17281"/>
    <cellStyle name="Note 2 3 3 4 4 2 2" xfId="36001"/>
    <cellStyle name="Note 2 3 3 4 4 3" xfId="28163"/>
    <cellStyle name="Note 2 3 3 4 4_Balance sheet - Parent" xfId="40154"/>
    <cellStyle name="Note 2 3 3 4 5" xfId="7345"/>
    <cellStyle name="Note 2 3 3 4 5 2" xfId="19252"/>
    <cellStyle name="Note 2 3 3 4 5 2 2" xfId="36802"/>
    <cellStyle name="Note 2 3 3 4 5 3" xfId="28164"/>
    <cellStyle name="Note 2 3 3 4 5_Balance sheet - Parent" xfId="40155"/>
    <cellStyle name="Note 2 3 3 4 6" xfId="12356"/>
    <cellStyle name="Note 2 3 3 4 6 2" xfId="32601"/>
    <cellStyle name="Note 2 3 3 4 7" xfId="28153"/>
    <cellStyle name="Note 2 3 3 4 8" xfId="21224"/>
    <cellStyle name="Note 2 3 3 4_Balance sheet - Parent" xfId="40144"/>
    <cellStyle name="Note 2 3 3 5" xfId="7346"/>
    <cellStyle name="Note 2 3 3 5 2" xfId="7347"/>
    <cellStyle name="Note 2 3 3 5 2 2" xfId="7348"/>
    <cellStyle name="Note 2 3 3 5 2 2 2" xfId="18006"/>
    <cellStyle name="Note 2 3 3 5 2 2 2 2" xfId="36302"/>
    <cellStyle name="Note 2 3 3 5 2 2 3" xfId="28167"/>
    <cellStyle name="Note 2 3 3 5 2 2_Balance sheet - Parent" xfId="40158"/>
    <cellStyle name="Note 2 3 3 5 2 3" xfId="7349"/>
    <cellStyle name="Note 2 3 3 5 2 3 2" xfId="19288"/>
    <cellStyle name="Note 2 3 3 5 2 3 2 2" xfId="36835"/>
    <cellStyle name="Note 2 3 3 5 2 3 3" xfId="28168"/>
    <cellStyle name="Note 2 3 3 5 2 3_Balance sheet - Parent" xfId="40159"/>
    <cellStyle name="Note 2 3 3 5 2 4" xfId="13311"/>
    <cellStyle name="Note 2 3 3 5 2 4 2" xfId="32886"/>
    <cellStyle name="Note 2 3 3 5 2 5" xfId="28166"/>
    <cellStyle name="Note 2 3 3 5 2 6" xfId="21545"/>
    <cellStyle name="Note 2 3 3 5 2_Balance sheet - Parent" xfId="40157"/>
    <cellStyle name="Note 2 3 3 5 3" xfId="7350"/>
    <cellStyle name="Note 2 3 3 5 3 2" xfId="18708"/>
    <cellStyle name="Note 2 3 3 5 3 2 2" xfId="36565"/>
    <cellStyle name="Note 2 3 3 5 3 3" xfId="28169"/>
    <cellStyle name="Note 2 3 3 5 3_Balance sheet - Parent" xfId="40160"/>
    <cellStyle name="Note 2 3 3 5 4" xfId="7351"/>
    <cellStyle name="Note 2 3 3 5 4 2" xfId="19121"/>
    <cellStyle name="Note 2 3 3 5 4 2 2" xfId="36748"/>
    <cellStyle name="Note 2 3 3 5 4 3" xfId="28170"/>
    <cellStyle name="Note 2 3 3 5 4_Balance sheet - Parent" xfId="40161"/>
    <cellStyle name="Note 2 3 3 5 5" xfId="12358"/>
    <cellStyle name="Note 2 3 3 5 5 2" xfId="32603"/>
    <cellStyle name="Note 2 3 3 5 6" xfId="28165"/>
    <cellStyle name="Note 2 3 3 5 7" xfId="21226"/>
    <cellStyle name="Note 2 3 3 5_Balance sheet - Parent" xfId="40156"/>
    <cellStyle name="Note 2 3 3 6" xfId="7352"/>
    <cellStyle name="Note 2 3 3 6 2" xfId="7353"/>
    <cellStyle name="Note 2 3 3 6 2 2" xfId="13312"/>
    <cellStyle name="Note 2 3 3 6 2 2 2" xfId="32887"/>
    <cellStyle name="Note 2 3 3 6 2 3" xfId="28172"/>
    <cellStyle name="Note 2 3 3 6 2 4" xfId="21546"/>
    <cellStyle name="Note 2 3 3 6 2_Balance sheet - Parent" xfId="40163"/>
    <cellStyle name="Note 2 3 3 6 3" xfId="7354"/>
    <cellStyle name="Note 2 3 3 6 3 2" xfId="19003"/>
    <cellStyle name="Note 2 3 3 6 3 2 2" xfId="36704"/>
    <cellStyle name="Note 2 3 3 6 3 3" xfId="28173"/>
    <cellStyle name="Note 2 3 3 6 3_Balance sheet - Parent" xfId="40164"/>
    <cellStyle name="Note 2 3 3 6 4" xfId="7355"/>
    <cellStyle name="Note 2 3 3 6 4 2" xfId="18281"/>
    <cellStyle name="Note 2 3 3 6 4 2 2" xfId="36402"/>
    <cellStyle name="Note 2 3 3 6 4 3" xfId="28174"/>
    <cellStyle name="Note 2 3 3 6 4_Balance sheet - Parent" xfId="40165"/>
    <cellStyle name="Note 2 3 3 6 5" xfId="12359"/>
    <cellStyle name="Note 2 3 3 6 5 2" xfId="32604"/>
    <cellStyle name="Note 2 3 3 6 6" xfId="28171"/>
    <cellStyle name="Note 2 3 3 6 7" xfId="21227"/>
    <cellStyle name="Note 2 3 3 6_Balance sheet - Parent" xfId="40162"/>
    <cellStyle name="Note 2 3 3 7" xfId="7356"/>
    <cellStyle name="Note 2 3 3 7 2" xfId="7357"/>
    <cellStyle name="Note 2 3 3 7 2 2" xfId="18063"/>
    <cellStyle name="Note 2 3 3 7 2 2 2" xfId="36326"/>
    <cellStyle name="Note 2 3 3 7 2 3" xfId="28176"/>
    <cellStyle name="Note 2 3 3 7 2_Balance sheet - Parent" xfId="40167"/>
    <cellStyle name="Note 2 3 3 7 3" xfId="7358"/>
    <cellStyle name="Note 2 3 3 7 3 2" xfId="18893"/>
    <cellStyle name="Note 2 3 3 7 3 2 2" xfId="36650"/>
    <cellStyle name="Note 2 3 3 7 3 3" xfId="28177"/>
    <cellStyle name="Note 2 3 3 7 3_Balance sheet - Parent" xfId="40168"/>
    <cellStyle name="Note 2 3 3 7 4" xfId="7359"/>
    <cellStyle name="Note 2 3 3 7 4 2" xfId="18332"/>
    <cellStyle name="Note 2 3 3 7 4 2 2" xfId="36416"/>
    <cellStyle name="Note 2 3 3 7 4 3" xfId="28178"/>
    <cellStyle name="Note 2 3 3 7 4_Balance sheet - Parent" xfId="40169"/>
    <cellStyle name="Note 2 3 3 7 5" xfId="13304"/>
    <cellStyle name="Note 2 3 3 7 5 2" xfId="32879"/>
    <cellStyle name="Note 2 3 3 7 6" xfId="28175"/>
    <cellStyle name="Note 2 3 3 7 7" xfId="21538"/>
    <cellStyle name="Note 2 3 3 7_Balance sheet - Parent" xfId="40166"/>
    <cellStyle name="Note 2 3 3 8" xfId="7360"/>
    <cellStyle name="Note 2 3 3 8 2" xfId="7361"/>
    <cellStyle name="Note 2 3 3 8 2 2" xfId="18495"/>
    <cellStyle name="Note 2 3 3 8 2 2 2" xfId="36468"/>
    <cellStyle name="Note 2 3 3 8 2 3" xfId="28180"/>
    <cellStyle name="Note 2 3 3 8 2_Balance sheet - Parent" xfId="40171"/>
    <cellStyle name="Note 2 3 3 8 3" xfId="7362"/>
    <cellStyle name="Note 2 3 3 8 3 2" xfId="17698"/>
    <cellStyle name="Note 2 3 3 8 3 2 2" xfId="36167"/>
    <cellStyle name="Note 2 3 3 8 3 3" xfId="28181"/>
    <cellStyle name="Note 2 3 3 8 3_Balance sheet - Parent" xfId="40172"/>
    <cellStyle name="Note 2 3 3 8 4" xfId="7363"/>
    <cellStyle name="Note 2 3 3 8 4 2" xfId="18386"/>
    <cellStyle name="Note 2 3 3 8 4 2 2" xfId="36432"/>
    <cellStyle name="Note 2 3 3 8 4 3" xfId="28182"/>
    <cellStyle name="Note 2 3 3 8 4_Balance sheet - Parent" xfId="40173"/>
    <cellStyle name="Note 2 3 3 8 5" xfId="16583"/>
    <cellStyle name="Note 2 3 3 8 5 2" xfId="35602"/>
    <cellStyle name="Note 2 3 3 8 6" xfId="28179"/>
    <cellStyle name="Note 2 3 3 8_Balance sheet - Parent" xfId="40170"/>
    <cellStyle name="Note 2 3 3 9" xfId="7364"/>
    <cellStyle name="Note 2 3 3 9 2" xfId="7365"/>
    <cellStyle name="Note 2 3 3 9 2 2" xfId="18829"/>
    <cellStyle name="Note 2 3 3 9 2 2 2" xfId="36615"/>
    <cellStyle name="Note 2 3 3 9 2 3" xfId="28184"/>
    <cellStyle name="Note 2 3 3 9 2_Balance sheet - Parent" xfId="40175"/>
    <cellStyle name="Note 2 3 3 9 3" xfId="7366"/>
    <cellStyle name="Note 2 3 3 9 3 2" xfId="19068"/>
    <cellStyle name="Note 2 3 3 9 3 2 2" xfId="36727"/>
    <cellStyle name="Note 2 3 3 9 3 3" xfId="28185"/>
    <cellStyle name="Note 2 3 3 9 3_Balance sheet - Parent" xfId="40176"/>
    <cellStyle name="Note 2 3 3 9 4" xfId="7367"/>
    <cellStyle name="Note 2 3 3 9 4 2" xfId="18439"/>
    <cellStyle name="Note 2 3 3 9 4 2 2" xfId="36449"/>
    <cellStyle name="Note 2 3 3 9 4 3" xfId="28186"/>
    <cellStyle name="Note 2 3 3 9 4_Balance sheet - Parent" xfId="40177"/>
    <cellStyle name="Note 2 3 3 9 5" xfId="16636"/>
    <cellStyle name="Note 2 3 3 9 5 2" xfId="35619"/>
    <cellStyle name="Note 2 3 3 9 6" xfId="28183"/>
    <cellStyle name="Note 2 3 3 9_Balance sheet - Parent" xfId="40174"/>
    <cellStyle name="Note 2 3 3_Balance sheet - Parent" xfId="40114"/>
    <cellStyle name="Note 2 3 4" xfId="7368"/>
    <cellStyle name="Note 2 3 4 2" xfId="7369"/>
    <cellStyle name="Note 2 3 4 2 2" xfId="7370"/>
    <cellStyle name="Note 2 3 4 2 2 2" xfId="7371"/>
    <cellStyle name="Note 2 3 4 2 2 2 2" xfId="17774"/>
    <cellStyle name="Note 2 3 4 2 2 2 2 2" xfId="36210"/>
    <cellStyle name="Note 2 3 4 2 2 2 3" xfId="28190"/>
    <cellStyle name="Note 2 3 4 2 2 2_Balance sheet - Parent" xfId="40181"/>
    <cellStyle name="Note 2 3 4 2 2 3" xfId="7372"/>
    <cellStyle name="Note 2 3 4 2 2 3 2" xfId="17988"/>
    <cellStyle name="Note 2 3 4 2 2 3 2 2" xfId="36297"/>
    <cellStyle name="Note 2 3 4 2 2 3 3" xfId="28191"/>
    <cellStyle name="Note 2 3 4 2 2 3_Balance sheet - Parent" xfId="40182"/>
    <cellStyle name="Note 2 3 4 2 2 4" xfId="13314"/>
    <cellStyle name="Note 2 3 4 2 2 4 2" xfId="32889"/>
    <cellStyle name="Note 2 3 4 2 2 5" xfId="28189"/>
    <cellStyle name="Note 2 3 4 2 2 6" xfId="21548"/>
    <cellStyle name="Note 2 3 4 2 2_Balance sheet - Parent" xfId="40180"/>
    <cellStyle name="Note 2 3 4 2 3" xfId="7373"/>
    <cellStyle name="Note 2 3 4 2 3 2" xfId="17704"/>
    <cellStyle name="Note 2 3 4 2 3 2 2" xfId="36172"/>
    <cellStyle name="Note 2 3 4 2 3 3" xfId="28192"/>
    <cellStyle name="Note 2 3 4 2 3_Balance sheet - Parent" xfId="40183"/>
    <cellStyle name="Note 2 3 4 2 4" xfId="7374"/>
    <cellStyle name="Note 2 3 4 2 4 2" xfId="19257"/>
    <cellStyle name="Note 2 3 4 2 4 2 2" xfId="36806"/>
    <cellStyle name="Note 2 3 4 2 4 3" xfId="28193"/>
    <cellStyle name="Note 2 3 4 2 4_Balance sheet - Parent" xfId="40184"/>
    <cellStyle name="Note 2 3 4 2 5" xfId="12361"/>
    <cellStyle name="Note 2 3 4 2 5 2" xfId="32606"/>
    <cellStyle name="Note 2 3 4 2 6" xfId="28188"/>
    <cellStyle name="Note 2 3 4 2 7" xfId="21229"/>
    <cellStyle name="Note 2 3 4 2_Balance sheet - Parent" xfId="40179"/>
    <cellStyle name="Note 2 3 4 3" xfId="7375"/>
    <cellStyle name="Note 2 3 4 3 2" xfId="7376"/>
    <cellStyle name="Note 2 3 4 3 2 2" xfId="17146"/>
    <cellStyle name="Note 2 3 4 3 2 2 2" xfId="35952"/>
    <cellStyle name="Note 2 3 4 3 2 3" xfId="28195"/>
    <cellStyle name="Note 2 3 4 3 2_Balance sheet - Parent" xfId="40186"/>
    <cellStyle name="Note 2 3 4 3 3" xfId="7377"/>
    <cellStyle name="Note 2 3 4 3 3 2" xfId="17310"/>
    <cellStyle name="Note 2 3 4 3 3 2 2" xfId="36013"/>
    <cellStyle name="Note 2 3 4 3 3 3" xfId="28196"/>
    <cellStyle name="Note 2 3 4 3 3_Balance sheet - Parent" xfId="40187"/>
    <cellStyle name="Note 2 3 4 3 4" xfId="13313"/>
    <cellStyle name="Note 2 3 4 3 4 2" xfId="32888"/>
    <cellStyle name="Note 2 3 4 3 5" xfId="28194"/>
    <cellStyle name="Note 2 3 4 3 6" xfId="21547"/>
    <cellStyle name="Note 2 3 4 3_Balance sheet - Parent" xfId="40185"/>
    <cellStyle name="Note 2 3 4 4" xfId="7378"/>
    <cellStyle name="Note 2 3 4 4 2" xfId="18929"/>
    <cellStyle name="Note 2 3 4 4 2 2" xfId="36675"/>
    <cellStyle name="Note 2 3 4 4 3" xfId="28197"/>
    <cellStyle name="Note 2 3 4 4_Balance sheet - Parent" xfId="40188"/>
    <cellStyle name="Note 2 3 4 5" xfId="7379"/>
    <cellStyle name="Note 2 3 4 5 2" xfId="17103"/>
    <cellStyle name="Note 2 3 4 5 2 2" xfId="35940"/>
    <cellStyle name="Note 2 3 4 5 3" xfId="28198"/>
    <cellStyle name="Note 2 3 4 5_Balance sheet - Parent" xfId="40189"/>
    <cellStyle name="Note 2 3 4 6" xfId="12360"/>
    <cellStyle name="Note 2 3 4 6 2" xfId="32605"/>
    <cellStyle name="Note 2 3 4 7" xfId="28187"/>
    <cellStyle name="Note 2 3 4 8" xfId="21228"/>
    <cellStyle name="Note 2 3 4_Balance sheet - Parent" xfId="40178"/>
    <cellStyle name="Note 2 3 5" xfId="7380"/>
    <cellStyle name="Note 2 3 5 2" xfId="7381"/>
    <cellStyle name="Note 2 3 5 2 2" xfId="7382"/>
    <cellStyle name="Note 2 3 5 2 2 2" xfId="7383"/>
    <cellStyle name="Note 2 3 5 2 2 2 2" xfId="17389"/>
    <cellStyle name="Note 2 3 5 2 2 2 2 2" xfId="36036"/>
    <cellStyle name="Note 2 3 5 2 2 2 3" xfId="28202"/>
    <cellStyle name="Note 2 3 5 2 2 2_Balance sheet - Parent" xfId="40193"/>
    <cellStyle name="Note 2 3 5 2 2 3" xfId="7384"/>
    <cellStyle name="Note 2 3 5 2 2 3 2" xfId="19289"/>
    <cellStyle name="Note 2 3 5 2 2 3 2 2" xfId="36836"/>
    <cellStyle name="Note 2 3 5 2 2 3 3" xfId="28203"/>
    <cellStyle name="Note 2 3 5 2 2 3_Balance sheet - Parent" xfId="40194"/>
    <cellStyle name="Note 2 3 5 2 2 4" xfId="13316"/>
    <cellStyle name="Note 2 3 5 2 2 4 2" xfId="32891"/>
    <cellStyle name="Note 2 3 5 2 2 5" xfId="28201"/>
    <cellStyle name="Note 2 3 5 2 2 6" xfId="21550"/>
    <cellStyle name="Note 2 3 5 2 2_Balance sheet - Parent" xfId="40192"/>
    <cellStyle name="Note 2 3 5 2 3" xfId="7385"/>
    <cellStyle name="Note 2 3 5 2 3 2" xfId="17954"/>
    <cellStyle name="Note 2 3 5 2 3 2 2" xfId="36279"/>
    <cellStyle name="Note 2 3 5 2 3 3" xfId="28204"/>
    <cellStyle name="Note 2 3 5 2 3_Balance sheet - Parent" xfId="40195"/>
    <cellStyle name="Note 2 3 5 2 4" xfId="7386"/>
    <cellStyle name="Note 2 3 5 2 4 2" xfId="18902"/>
    <cellStyle name="Note 2 3 5 2 4 2 2" xfId="36658"/>
    <cellStyle name="Note 2 3 5 2 4 3" xfId="28205"/>
    <cellStyle name="Note 2 3 5 2 4_Balance sheet - Parent" xfId="40196"/>
    <cellStyle name="Note 2 3 5 2 5" xfId="12363"/>
    <cellStyle name="Note 2 3 5 2 5 2" xfId="32608"/>
    <cellStyle name="Note 2 3 5 2 6" xfId="28200"/>
    <cellStyle name="Note 2 3 5 2 7" xfId="21231"/>
    <cellStyle name="Note 2 3 5 2_Balance sheet - Parent" xfId="40191"/>
    <cellStyle name="Note 2 3 5 3" xfId="7387"/>
    <cellStyle name="Note 2 3 5 3 2" xfId="7388"/>
    <cellStyle name="Note 2 3 5 3 2 2" xfId="17147"/>
    <cellStyle name="Note 2 3 5 3 2 2 2" xfId="35953"/>
    <cellStyle name="Note 2 3 5 3 2 3" xfId="28207"/>
    <cellStyle name="Note 2 3 5 3 2_Balance sheet - Parent" xfId="40198"/>
    <cellStyle name="Note 2 3 5 3 3" xfId="7389"/>
    <cellStyle name="Note 2 3 5 3 3 2" xfId="17734"/>
    <cellStyle name="Note 2 3 5 3 3 2 2" xfId="36197"/>
    <cellStyle name="Note 2 3 5 3 3 3" xfId="28208"/>
    <cellStyle name="Note 2 3 5 3 3_Balance sheet - Parent" xfId="40199"/>
    <cellStyle name="Note 2 3 5 3 4" xfId="13315"/>
    <cellStyle name="Note 2 3 5 3 4 2" xfId="32890"/>
    <cellStyle name="Note 2 3 5 3 5" xfId="28206"/>
    <cellStyle name="Note 2 3 5 3 6" xfId="21549"/>
    <cellStyle name="Note 2 3 5 3_Balance sheet - Parent" xfId="40197"/>
    <cellStyle name="Note 2 3 5 4" xfId="7390"/>
    <cellStyle name="Note 2 3 5 4 2" xfId="18930"/>
    <cellStyle name="Note 2 3 5 4 2 2" xfId="36676"/>
    <cellStyle name="Note 2 3 5 4 3" xfId="28209"/>
    <cellStyle name="Note 2 3 5 4_Balance sheet - Parent" xfId="40200"/>
    <cellStyle name="Note 2 3 5 5" xfId="7391"/>
    <cellStyle name="Note 2 3 5 5 2" xfId="17703"/>
    <cellStyle name="Note 2 3 5 5 2 2" xfId="36171"/>
    <cellStyle name="Note 2 3 5 5 3" xfId="28210"/>
    <cellStyle name="Note 2 3 5 5_Balance sheet - Parent" xfId="40201"/>
    <cellStyle name="Note 2 3 5 6" xfId="12362"/>
    <cellStyle name="Note 2 3 5 6 2" xfId="32607"/>
    <cellStyle name="Note 2 3 5 7" xfId="28199"/>
    <cellStyle name="Note 2 3 5 8" xfId="21230"/>
    <cellStyle name="Note 2 3 5_Balance sheet - Parent" xfId="40190"/>
    <cellStyle name="Note 2 3 6" xfId="7392"/>
    <cellStyle name="Note 2 3 6 2" xfId="7393"/>
    <cellStyle name="Note 2 3 6 2 2" xfId="7394"/>
    <cellStyle name="Note 2 3 6 2 2 2" xfId="7395"/>
    <cellStyle name="Note 2 3 6 2 2 2 2" xfId="17593"/>
    <cellStyle name="Note 2 3 6 2 2 2 2 2" xfId="36122"/>
    <cellStyle name="Note 2 3 6 2 2 2 3" xfId="28214"/>
    <cellStyle name="Note 2 3 6 2 2 2_Balance sheet - Parent" xfId="40205"/>
    <cellStyle name="Note 2 3 6 2 2 3" xfId="7396"/>
    <cellStyle name="Note 2 3 6 2 2 3 2" xfId="19290"/>
    <cellStyle name="Note 2 3 6 2 2 3 2 2" xfId="36837"/>
    <cellStyle name="Note 2 3 6 2 2 3 3" xfId="28215"/>
    <cellStyle name="Note 2 3 6 2 2 3_Balance sheet - Parent" xfId="40206"/>
    <cellStyle name="Note 2 3 6 2 2 4" xfId="13318"/>
    <cellStyle name="Note 2 3 6 2 2 4 2" xfId="32893"/>
    <cellStyle name="Note 2 3 6 2 2 5" xfId="28213"/>
    <cellStyle name="Note 2 3 6 2 2 6" xfId="21552"/>
    <cellStyle name="Note 2 3 6 2 2_Balance sheet - Parent" xfId="40204"/>
    <cellStyle name="Note 2 3 6 2 3" xfId="7397"/>
    <cellStyle name="Note 2 3 6 2 3 2" xfId="18539"/>
    <cellStyle name="Note 2 3 6 2 3 2 2" xfId="36483"/>
    <cellStyle name="Note 2 3 6 2 3 3" xfId="28216"/>
    <cellStyle name="Note 2 3 6 2 3_Balance sheet - Parent" xfId="40207"/>
    <cellStyle name="Note 2 3 6 2 4" xfId="7398"/>
    <cellStyle name="Note 2 3 6 2 4 2" xfId="19013"/>
    <cellStyle name="Note 2 3 6 2 4 2 2" xfId="36708"/>
    <cellStyle name="Note 2 3 6 2 4 3" xfId="28217"/>
    <cellStyle name="Note 2 3 6 2 4_Balance sheet - Parent" xfId="40208"/>
    <cellStyle name="Note 2 3 6 2 5" xfId="12365"/>
    <cellStyle name="Note 2 3 6 2 5 2" xfId="32610"/>
    <cellStyle name="Note 2 3 6 2 6" xfId="28212"/>
    <cellStyle name="Note 2 3 6 2 7" xfId="21233"/>
    <cellStyle name="Note 2 3 6 2_Balance sheet - Parent" xfId="40203"/>
    <cellStyle name="Note 2 3 6 3" xfId="7399"/>
    <cellStyle name="Note 2 3 6 3 2" xfId="7400"/>
    <cellStyle name="Note 2 3 6 3 2 2" xfId="18810"/>
    <cellStyle name="Note 2 3 6 3 2 2 2" xfId="36611"/>
    <cellStyle name="Note 2 3 6 3 2 3" xfId="28219"/>
    <cellStyle name="Note 2 3 6 3 2_Balance sheet - Parent" xfId="40210"/>
    <cellStyle name="Note 2 3 6 3 3" xfId="7401"/>
    <cellStyle name="Note 2 3 6 3 3 2" xfId="16996"/>
    <cellStyle name="Note 2 3 6 3 3 2 2" xfId="35891"/>
    <cellStyle name="Note 2 3 6 3 3 3" xfId="28220"/>
    <cellStyle name="Note 2 3 6 3 3_Balance sheet - Parent" xfId="40211"/>
    <cellStyle name="Note 2 3 6 3 4" xfId="13317"/>
    <cellStyle name="Note 2 3 6 3 4 2" xfId="32892"/>
    <cellStyle name="Note 2 3 6 3 5" xfId="28218"/>
    <cellStyle name="Note 2 3 6 3 6" xfId="21551"/>
    <cellStyle name="Note 2 3 6 3_Balance sheet - Parent" xfId="40209"/>
    <cellStyle name="Note 2 3 6 4" xfId="7402"/>
    <cellStyle name="Note 2 3 6 4 2" xfId="17097"/>
    <cellStyle name="Note 2 3 6 4 2 2" xfId="35936"/>
    <cellStyle name="Note 2 3 6 4 3" xfId="28221"/>
    <cellStyle name="Note 2 3 6 4_Balance sheet - Parent" xfId="40212"/>
    <cellStyle name="Note 2 3 6 5" xfId="7403"/>
    <cellStyle name="Note 2 3 6 5 2" xfId="19127"/>
    <cellStyle name="Note 2 3 6 5 2 2" xfId="36754"/>
    <cellStyle name="Note 2 3 6 5 3" xfId="28222"/>
    <cellStyle name="Note 2 3 6 5_Balance sheet - Parent" xfId="40213"/>
    <cellStyle name="Note 2 3 6 6" xfId="12364"/>
    <cellStyle name="Note 2 3 6 6 2" xfId="32609"/>
    <cellStyle name="Note 2 3 6 7" xfId="28211"/>
    <cellStyle name="Note 2 3 6 8" xfId="21232"/>
    <cellStyle name="Note 2 3 6_Balance sheet - Parent" xfId="40202"/>
    <cellStyle name="Note 2 3 7" xfId="7404"/>
    <cellStyle name="Note 2 3 7 2" xfId="7405"/>
    <cellStyle name="Note 2 3 7 2 2" xfId="7406"/>
    <cellStyle name="Note 2 3 7 2 2 2" xfId="7407"/>
    <cellStyle name="Note 2 3 7 2 2 2 2" xfId="17645"/>
    <cellStyle name="Note 2 3 7 2 2 2 2 2" xfId="36140"/>
    <cellStyle name="Note 2 3 7 2 2 2 3" xfId="28226"/>
    <cellStyle name="Note 2 3 7 2 2 2_Balance sheet - Parent" xfId="40217"/>
    <cellStyle name="Note 2 3 7 2 2 3" xfId="7408"/>
    <cellStyle name="Note 2 3 7 2 2 3 2" xfId="19291"/>
    <cellStyle name="Note 2 3 7 2 2 3 2 2" xfId="36838"/>
    <cellStyle name="Note 2 3 7 2 2 3 3" xfId="28227"/>
    <cellStyle name="Note 2 3 7 2 2 3_Balance sheet - Parent" xfId="40218"/>
    <cellStyle name="Note 2 3 7 2 2 4" xfId="13320"/>
    <cellStyle name="Note 2 3 7 2 2 4 2" xfId="32895"/>
    <cellStyle name="Note 2 3 7 2 2 5" xfId="28225"/>
    <cellStyle name="Note 2 3 7 2 2 6" xfId="21554"/>
    <cellStyle name="Note 2 3 7 2 2_Balance sheet - Parent" xfId="40216"/>
    <cellStyle name="Note 2 3 7 2 3" xfId="7409"/>
    <cellStyle name="Note 2 3 7 2 3 2" xfId="18484"/>
    <cellStyle name="Note 2 3 7 2 3 2 2" xfId="36467"/>
    <cellStyle name="Note 2 3 7 2 3 3" xfId="28228"/>
    <cellStyle name="Note 2 3 7 2 3_Balance sheet - Parent" xfId="40219"/>
    <cellStyle name="Note 2 3 7 2 4" xfId="7410"/>
    <cellStyle name="Note 2 3 7 2 4 2" xfId="19116"/>
    <cellStyle name="Note 2 3 7 2 4 2 2" xfId="36745"/>
    <cellStyle name="Note 2 3 7 2 4 3" xfId="28229"/>
    <cellStyle name="Note 2 3 7 2 4_Balance sheet - Parent" xfId="40220"/>
    <cellStyle name="Note 2 3 7 2 5" xfId="12367"/>
    <cellStyle name="Note 2 3 7 2 5 2" xfId="32612"/>
    <cellStyle name="Note 2 3 7 2 6" xfId="28224"/>
    <cellStyle name="Note 2 3 7 2 7" xfId="21235"/>
    <cellStyle name="Note 2 3 7 2_Balance sheet - Parent" xfId="40215"/>
    <cellStyle name="Note 2 3 7 3" xfId="7411"/>
    <cellStyle name="Note 2 3 7 3 2" xfId="7412"/>
    <cellStyle name="Note 2 3 7 3 2 2" xfId="18811"/>
    <cellStyle name="Note 2 3 7 3 2 2 2" xfId="36612"/>
    <cellStyle name="Note 2 3 7 3 2 3" xfId="28231"/>
    <cellStyle name="Note 2 3 7 3 2_Balance sheet - Parent" xfId="40222"/>
    <cellStyle name="Note 2 3 7 3 3" xfId="7413"/>
    <cellStyle name="Note 2 3 7 3 3 2" xfId="19084"/>
    <cellStyle name="Note 2 3 7 3 3 2 2" xfId="36737"/>
    <cellStyle name="Note 2 3 7 3 3 3" xfId="28232"/>
    <cellStyle name="Note 2 3 7 3 3_Balance sheet - Parent" xfId="40223"/>
    <cellStyle name="Note 2 3 7 3 4" xfId="13319"/>
    <cellStyle name="Note 2 3 7 3 4 2" xfId="32894"/>
    <cellStyle name="Note 2 3 7 3 5" xfId="28230"/>
    <cellStyle name="Note 2 3 7 3 6" xfId="21553"/>
    <cellStyle name="Note 2 3 7 3_Balance sheet - Parent" xfId="40221"/>
    <cellStyle name="Note 2 3 7 4" xfId="7414"/>
    <cellStyle name="Note 2 3 7 4 2" xfId="17098"/>
    <cellStyle name="Note 2 3 7 4 2 2" xfId="35937"/>
    <cellStyle name="Note 2 3 7 4 3" xfId="28233"/>
    <cellStyle name="Note 2 3 7 4_Balance sheet - Parent" xfId="40224"/>
    <cellStyle name="Note 2 3 7 5" xfId="7415"/>
    <cellStyle name="Note 2 3 7 5 2" xfId="19267"/>
    <cellStyle name="Note 2 3 7 5 2 2" xfId="36816"/>
    <cellStyle name="Note 2 3 7 5 3" xfId="28234"/>
    <cellStyle name="Note 2 3 7 5_Balance sheet - Parent" xfId="40225"/>
    <cellStyle name="Note 2 3 7 6" xfId="12366"/>
    <cellStyle name="Note 2 3 7 6 2" xfId="32611"/>
    <cellStyle name="Note 2 3 7 7" xfId="28223"/>
    <cellStyle name="Note 2 3 7 8" xfId="21234"/>
    <cellStyle name="Note 2 3 7_Balance sheet - Parent" xfId="40214"/>
    <cellStyle name="Note 2 3 8" xfId="7416"/>
    <cellStyle name="Note 2 3 8 2" xfId="7417"/>
    <cellStyle name="Note 2 3 8 2 2" xfId="7418"/>
    <cellStyle name="Note 2 3 8 2 2 2" xfId="17148"/>
    <cellStyle name="Note 2 3 8 2 2 2 2" xfId="35954"/>
    <cellStyle name="Note 2 3 8 2 2 3" xfId="28237"/>
    <cellStyle name="Note 2 3 8 2 2_Balance sheet - Parent" xfId="40228"/>
    <cellStyle name="Note 2 3 8 2 3" xfId="7419"/>
    <cellStyle name="Note 2 3 8 2 3 2" xfId="19143"/>
    <cellStyle name="Note 2 3 8 2 3 2 2" xfId="36763"/>
    <cellStyle name="Note 2 3 8 2 3 3" xfId="28238"/>
    <cellStyle name="Note 2 3 8 2 3_Balance sheet - Parent" xfId="40229"/>
    <cellStyle name="Note 2 3 8 2 4" xfId="13321"/>
    <cellStyle name="Note 2 3 8 2 4 2" xfId="32896"/>
    <cellStyle name="Note 2 3 8 2 5" xfId="28236"/>
    <cellStyle name="Note 2 3 8 2 6" xfId="21555"/>
    <cellStyle name="Note 2 3 8 2_Balance sheet - Parent" xfId="40227"/>
    <cellStyle name="Note 2 3 8 3" xfId="7420"/>
    <cellStyle name="Note 2 3 8 3 2" xfId="17575"/>
    <cellStyle name="Note 2 3 8 3 2 2" xfId="36113"/>
    <cellStyle name="Note 2 3 8 3 3" xfId="28239"/>
    <cellStyle name="Note 2 3 8 3_Balance sheet - Parent" xfId="40230"/>
    <cellStyle name="Note 2 3 8 4" xfId="7421"/>
    <cellStyle name="Note 2 3 8 4 2" xfId="18923"/>
    <cellStyle name="Note 2 3 8 4 2 2" xfId="36671"/>
    <cellStyle name="Note 2 3 8 4 3" xfId="28240"/>
    <cellStyle name="Note 2 3 8 4_Balance sheet - Parent" xfId="40231"/>
    <cellStyle name="Note 2 3 8 5" xfId="12368"/>
    <cellStyle name="Note 2 3 8 5 2" xfId="32613"/>
    <cellStyle name="Note 2 3 8 6" xfId="28235"/>
    <cellStyle name="Note 2 3 8 7" xfId="21236"/>
    <cellStyle name="Note 2 3 8_Balance sheet - Parent" xfId="40226"/>
    <cellStyle name="Note 2 3 9" xfId="7422"/>
    <cellStyle name="Note 2 3 9 2" xfId="7423"/>
    <cellStyle name="Note 2 3 9 2 2" xfId="18584"/>
    <cellStyle name="Note 2 3 9 2 2 2" xfId="36500"/>
    <cellStyle name="Note 2 3 9 2 3" xfId="28242"/>
    <cellStyle name="Note 2 3 9 2_Balance sheet - Parent" xfId="40233"/>
    <cellStyle name="Note 2 3 9 3" xfId="7424"/>
    <cellStyle name="Note 2 3 9 3 2" xfId="18527"/>
    <cellStyle name="Note 2 3 9 3 2 2" xfId="36478"/>
    <cellStyle name="Note 2 3 9 3 3" xfId="28243"/>
    <cellStyle name="Note 2 3 9 3_Balance sheet - Parent" xfId="40234"/>
    <cellStyle name="Note 2 3 9 4" xfId="7425"/>
    <cellStyle name="Note 2 3 9 4 2" xfId="18225"/>
    <cellStyle name="Note 2 3 9 4 2 2" xfId="36384"/>
    <cellStyle name="Note 2 3 9 4 3" xfId="28244"/>
    <cellStyle name="Note 2 3 9 4_Balance sheet - Parent" xfId="40235"/>
    <cellStyle name="Note 2 3 9 5" xfId="13293"/>
    <cellStyle name="Note 2 3 9 5 2" xfId="32868"/>
    <cellStyle name="Note 2 3 9 6" xfId="28241"/>
    <cellStyle name="Note 2 3 9 7" xfId="21527"/>
    <cellStyle name="Note 2 3 9_Balance sheet - Parent" xfId="40232"/>
    <cellStyle name="Note 2 3_Balance sheet - Parent" xfId="40026"/>
    <cellStyle name="Note 2 4" xfId="7426"/>
    <cellStyle name="Note 2 4 2" xfId="7427"/>
    <cellStyle name="Note 2 4 2 2" xfId="7428"/>
    <cellStyle name="Note 2 4 2 2 2" xfId="7429"/>
    <cellStyle name="Note 2 4 2 2 2 2" xfId="17652"/>
    <cellStyle name="Note 2 4 2 2 2 2 2" xfId="36145"/>
    <cellStyle name="Note 2 4 2 2 2 3" xfId="28248"/>
    <cellStyle name="Note 2 4 2 2 2_Balance sheet - Parent" xfId="40239"/>
    <cellStyle name="Note 2 4 2 2 3" xfId="7430"/>
    <cellStyle name="Note 2 4 2 2 3 2" xfId="19293"/>
    <cellStyle name="Note 2 4 2 2 3 2 2" xfId="36840"/>
    <cellStyle name="Note 2 4 2 2 3 3" xfId="28249"/>
    <cellStyle name="Note 2 4 2 2 3_Balance sheet - Parent" xfId="40240"/>
    <cellStyle name="Note 2 4 2 2 4" xfId="13323"/>
    <cellStyle name="Note 2 4 2 2 4 2" xfId="32898"/>
    <cellStyle name="Note 2 4 2 2 5" xfId="28247"/>
    <cellStyle name="Note 2 4 2 2 6" xfId="21557"/>
    <cellStyle name="Note 2 4 2 2_Balance sheet - Parent" xfId="40238"/>
    <cellStyle name="Note 2 4 2 3" xfId="7431"/>
    <cellStyle name="Note 2 4 2 3 2" xfId="18879"/>
    <cellStyle name="Note 2 4 2 3 2 2" xfId="36644"/>
    <cellStyle name="Note 2 4 2 3 3" xfId="28250"/>
    <cellStyle name="Note 2 4 2 3_Balance sheet - Parent" xfId="40241"/>
    <cellStyle name="Note 2 4 2 4" xfId="7432"/>
    <cellStyle name="Note 2 4 2 4 2" xfId="18578"/>
    <cellStyle name="Note 2 4 2 4 2 2" xfId="36496"/>
    <cellStyle name="Note 2 4 2 4 3" xfId="28251"/>
    <cellStyle name="Note 2 4 2 4_Balance sheet - Parent" xfId="40242"/>
    <cellStyle name="Note 2 4 2 5" xfId="12370"/>
    <cellStyle name="Note 2 4 2 5 2" xfId="32615"/>
    <cellStyle name="Note 2 4 2 6" xfId="28246"/>
    <cellStyle name="Note 2 4 2 7" xfId="21238"/>
    <cellStyle name="Note 2 4 2_Balance sheet - Parent" xfId="40237"/>
    <cellStyle name="Note 2 4 3" xfId="7433"/>
    <cellStyle name="Note 2 4 3 2" xfId="7434"/>
    <cellStyle name="Note 2 4 3 2 2" xfId="13324"/>
    <cellStyle name="Note 2 4 3 2 2 2" xfId="32899"/>
    <cellStyle name="Note 2 4 3 2 3" xfId="28253"/>
    <cellStyle name="Note 2 4 3 2 4" xfId="21558"/>
    <cellStyle name="Note 2 4 3 2_Balance sheet - Parent" xfId="40244"/>
    <cellStyle name="Note 2 4 3 3" xfId="7435"/>
    <cellStyle name="Note 2 4 3 3 2" xfId="19292"/>
    <cellStyle name="Note 2 4 3 3 2 2" xfId="36839"/>
    <cellStyle name="Note 2 4 3 3 3" xfId="28254"/>
    <cellStyle name="Note 2 4 3 3_Balance sheet - Parent" xfId="40245"/>
    <cellStyle name="Note 2 4 3 4" xfId="12371"/>
    <cellStyle name="Note 2 4 3 4 2" xfId="32616"/>
    <cellStyle name="Note 2 4 3 5" xfId="28252"/>
    <cellStyle name="Note 2 4 3 6" xfId="21239"/>
    <cellStyle name="Note 2 4 3_Balance sheet - Parent" xfId="40243"/>
    <cellStyle name="Note 2 4 4" xfId="7436"/>
    <cellStyle name="Note 2 4 4 2" xfId="13322"/>
    <cellStyle name="Note 2 4 4 2 2" xfId="32897"/>
    <cellStyle name="Note 2 4 4 3" xfId="28255"/>
    <cellStyle name="Note 2 4 4 4" xfId="21556"/>
    <cellStyle name="Note 2 4 4_Balance sheet - Parent" xfId="40246"/>
    <cellStyle name="Note 2 4 5" xfId="7437"/>
    <cellStyle name="Note 2 4 5 2" xfId="19115"/>
    <cellStyle name="Note 2 4 5 2 2" xfId="36744"/>
    <cellStyle name="Note 2 4 5 3" xfId="28256"/>
    <cellStyle name="Note 2 4 5_Balance sheet - Parent" xfId="40247"/>
    <cellStyle name="Note 2 4 6" xfId="12369"/>
    <cellStyle name="Note 2 4 6 2" xfId="32614"/>
    <cellStyle name="Note 2 4 7" xfId="28245"/>
    <cellStyle name="Note 2 4 8" xfId="21237"/>
    <cellStyle name="Note 2 4_Balance sheet - Parent" xfId="40236"/>
    <cellStyle name="Note 2 5" xfId="7438"/>
    <cellStyle name="Note 2 5 2" xfId="7439"/>
    <cellStyle name="Note 2 5 2 2" xfId="18855"/>
    <cellStyle name="Note 2 5 2 2 2" xfId="36626"/>
    <cellStyle name="Note 2 5 2 3" xfId="28258"/>
    <cellStyle name="Note 2 5 2_Balance sheet - Parent" xfId="40249"/>
    <cellStyle name="Note 2 5 3" xfId="7440"/>
    <cellStyle name="Note 2 5 3 2" xfId="19233"/>
    <cellStyle name="Note 2 5 3 2 2" xfId="36788"/>
    <cellStyle name="Note 2 5 3 3" xfId="28259"/>
    <cellStyle name="Note 2 5 3_Balance sheet - Parent" xfId="40250"/>
    <cellStyle name="Note 2 5 4" xfId="7441"/>
    <cellStyle name="Note 2 5 4 2" xfId="18187"/>
    <cellStyle name="Note 2 5 4 2 2" xfId="36369"/>
    <cellStyle name="Note 2 5 4 3" xfId="28260"/>
    <cellStyle name="Note 2 5 4_Balance sheet - Parent" xfId="40251"/>
    <cellStyle name="Note 2 5 5" xfId="13292"/>
    <cellStyle name="Note 2 5 5 2" xfId="32867"/>
    <cellStyle name="Note 2 5 6" xfId="28257"/>
    <cellStyle name="Note 2 5 7" xfId="21526"/>
    <cellStyle name="Note 2 5_Balance sheet - Parent" xfId="40248"/>
    <cellStyle name="Note 2 6" xfId="7442"/>
    <cellStyle name="Note 2 6 2" xfId="13927"/>
    <cellStyle name="Note 2 6 2 2" xfId="33097"/>
    <cellStyle name="Note 2 6 3" xfId="28261"/>
    <cellStyle name="Note 2 6 4" xfId="21756"/>
    <cellStyle name="Note 2 6_Balance sheet - Parent" xfId="40252"/>
    <cellStyle name="Note 2 7" xfId="7443"/>
    <cellStyle name="Note 2 7 2" xfId="13934"/>
    <cellStyle name="Note 2 7 2 2" xfId="33100"/>
    <cellStyle name="Note 2 7 3" xfId="4436"/>
    <cellStyle name="Note 2 7 4" xfId="28262"/>
    <cellStyle name="Note 2 7 5" xfId="21759"/>
    <cellStyle name="Note 2 7_Balance sheet - Parent" xfId="40253"/>
    <cellStyle name="Note 2 8" xfId="7444"/>
    <cellStyle name="Note 2 8 2" xfId="13931"/>
    <cellStyle name="Note 2 8 2 2" xfId="33098"/>
    <cellStyle name="Note 2 8 3" xfId="28263"/>
    <cellStyle name="Note 2 8 4" xfId="21757"/>
    <cellStyle name="Note 2 9" xfId="7445"/>
    <cellStyle name="Note 2 9 2" xfId="13941"/>
    <cellStyle name="Note 2 9 2 2" xfId="33102"/>
    <cellStyle name="Note 2 9 3" xfId="28264"/>
    <cellStyle name="Note 2 9 4" xfId="21761"/>
    <cellStyle name="Note 2_Balance sheet - Parent" xfId="40023"/>
    <cellStyle name="Note 3" xfId="7446"/>
    <cellStyle name="Note 3 10" xfId="7447"/>
    <cellStyle name="Note 3 10 2" xfId="7448"/>
    <cellStyle name="Note 3 10 2 2" xfId="17969"/>
    <cellStyle name="Note 3 10 2 2 2" xfId="36289"/>
    <cellStyle name="Note 3 10 2 3" xfId="28267"/>
    <cellStyle name="Note 3 10 2_Balance sheet - Parent" xfId="40256"/>
    <cellStyle name="Note 3 10 3" xfId="7449"/>
    <cellStyle name="Note 3 10 3 2" xfId="18866"/>
    <cellStyle name="Note 3 10 3 2 2" xfId="36632"/>
    <cellStyle name="Note 3 10 3 3" xfId="28268"/>
    <cellStyle name="Note 3 10 3_Balance sheet - Parent" xfId="40257"/>
    <cellStyle name="Note 3 10 4" xfId="7450"/>
    <cellStyle name="Note 3 10 4 2" xfId="18178"/>
    <cellStyle name="Note 3 10 4 2 2" xfId="36367"/>
    <cellStyle name="Note 3 10 4 3" xfId="28269"/>
    <cellStyle name="Note 3 10 4_Balance sheet - Parent" xfId="40258"/>
    <cellStyle name="Note 3 10 5" xfId="16419"/>
    <cellStyle name="Note 3 10 5 2" xfId="35534"/>
    <cellStyle name="Note 3 10 6" xfId="28266"/>
    <cellStyle name="Note 3 10_Balance sheet - Parent" xfId="40255"/>
    <cellStyle name="Note 3 11" xfId="7451"/>
    <cellStyle name="Note 3 11 2" xfId="18680"/>
    <cellStyle name="Note 3 11 2 2" xfId="36553"/>
    <cellStyle name="Note 3 11 3" xfId="28270"/>
    <cellStyle name="Note 3 11_Balance sheet - Parent" xfId="40259"/>
    <cellStyle name="Note 3 12" xfId="7452"/>
    <cellStyle name="Note 3 12 2" xfId="19076"/>
    <cellStyle name="Note 3 12 2 2" xfId="36733"/>
    <cellStyle name="Note 3 12 3" xfId="28271"/>
    <cellStyle name="Note 3 12_Balance sheet - Parent" xfId="40260"/>
    <cellStyle name="Note 3 13" xfId="12372"/>
    <cellStyle name="Note 3 13 2" xfId="32617"/>
    <cellStyle name="Note 3 14" xfId="28265"/>
    <cellStyle name="Note 3 15" xfId="21240"/>
    <cellStyle name="Note 3 2" xfId="7453"/>
    <cellStyle name="Note 3 2 10" xfId="7454"/>
    <cellStyle name="Note 3 2 10 2" xfId="7455"/>
    <cellStyle name="Note 3 2 10 2 2" xfId="18842"/>
    <cellStyle name="Note 3 2 10 2 2 2" xfId="36617"/>
    <cellStyle name="Note 3 2 10 2 3" xfId="28274"/>
    <cellStyle name="Note 3 2 10 2_Balance sheet - Parent" xfId="40263"/>
    <cellStyle name="Note 3 2 10 3" xfId="7456"/>
    <cellStyle name="Note 3 2 10 3 2" xfId="19200"/>
    <cellStyle name="Note 3 2 10 3 2 2" xfId="36778"/>
    <cellStyle name="Note 3 2 10 3 3" xfId="28275"/>
    <cellStyle name="Note 3 2 10 3_Balance sheet - Parent" xfId="40264"/>
    <cellStyle name="Note 3 2 10 4" xfId="7457"/>
    <cellStyle name="Note 3 2 10 4 2" xfId="18366"/>
    <cellStyle name="Note 3 2 10 4 2 2" xfId="36426"/>
    <cellStyle name="Note 3 2 10 4 3" xfId="28276"/>
    <cellStyle name="Note 3 2 10 4_Balance sheet - Parent" xfId="40265"/>
    <cellStyle name="Note 3 2 10 5" xfId="16563"/>
    <cellStyle name="Note 3 2 10 5 2" xfId="35596"/>
    <cellStyle name="Note 3 2 10 6" xfId="28273"/>
    <cellStyle name="Note 3 2 10_Balance sheet - Parent" xfId="40262"/>
    <cellStyle name="Note 3 2 11" xfId="7458"/>
    <cellStyle name="Note 3 2 11 2" xfId="7459"/>
    <cellStyle name="Note 3 2 11 2 2" xfId="17521"/>
    <cellStyle name="Note 3 2 11 2 2 2" xfId="36092"/>
    <cellStyle name="Note 3 2 11 2 3" xfId="28278"/>
    <cellStyle name="Note 3 2 11 2_Balance sheet - Parent" xfId="40267"/>
    <cellStyle name="Note 3 2 11 3" xfId="7460"/>
    <cellStyle name="Note 3 2 11 3 2" xfId="19094"/>
    <cellStyle name="Note 3 2 11 3 2 2" xfId="36738"/>
    <cellStyle name="Note 3 2 11 3 3" xfId="28279"/>
    <cellStyle name="Note 3 2 11 3_Balance sheet - Parent" xfId="40268"/>
    <cellStyle name="Note 3 2 11 4" xfId="7461"/>
    <cellStyle name="Note 3 2 11 4 2" xfId="18418"/>
    <cellStyle name="Note 3 2 11 4 2 2" xfId="36442"/>
    <cellStyle name="Note 3 2 11 4 3" xfId="28280"/>
    <cellStyle name="Note 3 2 11 4_Balance sheet - Parent" xfId="40269"/>
    <cellStyle name="Note 3 2 11 5" xfId="16616"/>
    <cellStyle name="Note 3 2 11 5 2" xfId="35613"/>
    <cellStyle name="Note 3 2 11 6" xfId="28277"/>
    <cellStyle name="Note 3 2 11_Balance sheet - Parent" xfId="40266"/>
    <cellStyle name="Note 3 2 12" xfId="7462"/>
    <cellStyle name="Note 3 2 12 2" xfId="7463"/>
    <cellStyle name="Note 3 2 12 2 2" xfId="17126"/>
    <cellStyle name="Note 3 2 12 2 2 2" xfId="35945"/>
    <cellStyle name="Note 3 2 12 2 3" xfId="28282"/>
    <cellStyle name="Note 3 2 12 2_Balance sheet - Parent" xfId="40271"/>
    <cellStyle name="Note 3 2 12 3" xfId="7464"/>
    <cellStyle name="Note 3 2 12 3 2" xfId="17060"/>
    <cellStyle name="Note 3 2 12 3 2 2" xfId="35919"/>
    <cellStyle name="Note 3 2 12 3 3" xfId="28283"/>
    <cellStyle name="Note 3 2 12 3_Balance sheet - Parent" xfId="40272"/>
    <cellStyle name="Note 3 2 12 4" xfId="16666"/>
    <cellStyle name="Note 3 2 12 4 2" xfId="35627"/>
    <cellStyle name="Note 3 2 12 5" xfId="28281"/>
    <cellStyle name="Note 3 2 12_Balance sheet - Parent" xfId="40270"/>
    <cellStyle name="Note 3 2 13" xfId="7465"/>
    <cellStyle name="Note 3 2 13 2" xfId="18722"/>
    <cellStyle name="Note 3 2 13 2 2" xfId="36573"/>
    <cellStyle name="Note 3 2 13 3" xfId="28284"/>
    <cellStyle name="Note 3 2 13_Balance sheet - Parent" xfId="40273"/>
    <cellStyle name="Note 3 2 14" xfId="7466"/>
    <cellStyle name="Note 3 2 14 2" xfId="19271"/>
    <cellStyle name="Note 3 2 14 2 2" xfId="36819"/>
    <cellStyle name="Note 3 2 14 3" xfId="28285"/>
    <cellStyle name="Note 3 2 14_Balance sheet - Parent" xfId="40274"/>
    <cellStyle name="Note 3 2 15" xfId="12373"/>
    <cellStyle name="Note 3 2 15 2" xfId="32618"/>
    <cellStyle name="Note 3 2 16" xfId="28272"/>
    <cellStyle name="Note 3 2 17" xfId="21241"/>
    <cellStyle name="Note 3 2 2" xfId="7467"/>
    <cellStyle name="Note 3 2 2 2" xfId="7468"/>
    <cellStyle name="Note 3 2 2 2 2" xfId="7469"/>
    <cellStyle name="Note 3 2 2 2 2 2" xfId="7470"/>
    <cellStyle name="Note 3 2 2 2 2 2 2" xfId="17569"/>
    <cellStyle name="Note 3 2 2 2 2 2 2 2" xfId="36110"/>
    <cellStyle name="Note 3 2 2 2 2 2 3" xfId="28289"/>
    <cellStyle name="Note 3 2 2 2 2 2_Balance sheet - Parent" xfId="40278"/>
    <cellStyle name="Note 3 2 2 2 2 3" xfId="7471"/>
    <cellStyle name="Note 3 2 2 2 2 3 2" xfId="19294"/>
    <cellStyle name="Note 3 2 2 2 2 3 2 2" xfId="36841"/>
    <cellStyle name="Note 3 2 2 2 2 3 3" xfId="28290"/>
    <cellStyle name="Note 3 2 2 2 2 3_Balance sheet - Parent" xfId="40279"/>
    <cellStyle name="Note 3 2 2 2 2 4" xfId="13328"/>
    <cellStyle name="Note 3 2 2 2 2 4 2" xfId="32903"/>
    <cellStyle name="Note 3 2 2 2 2 5" xfId="28288"/>
    <cellStyle name="Note 3 2 2 2 2 6" xfId="21562"/>
    <cellStyle name="Note 3 2 2 2 2_Balance sheet - Parent" xfId="40277"/>
    <cellStyle name="Note 3 2 2 2 3" xfId="7472"/>
    <cellStyle name="Note 3 2 2 2 3 2" xfId="17723"/>
    <cellStyle name="Note 3 2 2 2 3 2 2" xfId="36186"/>
    <cellStyle name="Note 3 2 2 2 3 3" xfId="28291"/>
    <cellStyle name="Note 3 2 2 2 3_Balance sheet - Parent" xfId="40280"/>
    <cellStyle name="Note 3 2 2 2 4" xfId="7473"/>
    <cellStyle name="Note 3 2 2 2 4 2" xfId="18554"/>
    <cellStyle name="Note 3 2 2 2 4 2 2" xfId="36489"/>
    <cellStyle name="Note 3 2 2 2 4 3" xfId="28292"/>
    <cellStyle name="Note 3 2 2 2 4_Balance sheet - Parent" xfId="40281"/>
    <cellStyle name="Note 3 2 2 2 5" xfId="12375"/>
    <cellStyle name="Note 3 2 2 2 5 2" xfId="32620"/>
    <cellStyle name="Note 3 2 2 2 6" xfId="28287"/>
    <cellStyle name="Note 3 2 2 2 7" xfId="21243"/>
    <cellStyle name="Note 3 2 2 2_Balance sheet - Parent" xfId="40276"/>
    <cellStyle name="Note 3 2 2 3" xfId="7474"/>
    <cellStyle name="Note 3 2 2 3 2" xfId="7475"/>
    <cellStyle name="Note 3 2 2 3 2 2" xfId="13329"/>
    <cellStyle name="Note 3 2 2 3 2 2 2" xfId="32904"/>
    <cellStyle name="Note 3 2 2 3 2 3" xfId="28294"/>
    <cellStyle name="Note 3 2 2 3 2 4" xfId="21563"/>
    <cellStyle name="Note 3 2 2 3 2_Balance sheet - Parent" xfId="40283"/>
    <cellStyle name="Note 3 2 2 3 3" xfId="7476"/>
    <cellStyle name="Note 3 2 2 3 3 2" xfId="18582"/>
    <cellStyle name="Note 3 2 2 3 3 2 2" xfId="36498"/>
    <cellStyle name="Note 3 2 2 3 3 3" xfId="28295"/>
    <cellStyle name="Note 3 2 2 3 3_Balance sheet - Parent" xfId="40284"/>
    <cellStyle name="Note 3 2 2 3 4" xfId="12376"/>
    <cellStyle name="Note 3 2 2 3 4 2" xfId="32621"/>
    <cellStyle name="Note 3 2 2 3 5" xfId="28293"/>
    <cellStyle name="Note 3 2 2 3 6" xfId="21244"/>
    <cellStyle name="Note 3 2 2 3_Balance sheet - Parent" xfId="40282"/>
    <cellStyle name="Note 3 2 2 4" xfId="7477"/>
    <cellStyle name="Note 3 2 2 4 2" xfId="13327"/>
    <cellStyle name="Note 3 2 2 4 2 2" xfId="32902"/>
    <cellStyle name="Note 3 2 2 4 3" xfId="28296"/>
    <cellStyle name="Note 3 2 2 4 4" xfId="21561"/>
    <cellStyle name="Note 3 2 2 4_Balance sheet - Parent" xfId="40285"/>
    <cellStyle name="Note 3 2 2 5" xfId="7478"/>
    <cellStyle name="Note 3 2 2 5 2" xfId="19132"/>
    <cellStyle name="Note 3 2 2 5 2 2" xfId="36759"/>
    <cellStyle name="Note 3 2 2 5 3" xfId="28297"/>
    <cellStyle name="Note 3 2 2 5_Balance sheet - Parent" xfId="40286"/>
    <cellStyle name="Note 3 2 2 6" xfId="12374"/>
    <cellStyle name="Note 3 2 2 6 2" xfId="32619"/>
    <cellStyle name="Note 3 2 2 7" xfId="28286"/>
    <cellStyle name="Note 3 2 2 8" xfId="21242"/>
    <cellStyle name="Note 3 2 2_Balance sheet - Parent" xfId="40275"/>
    <cellStyle name="Note 3 2 3" xfId="7479"/>
    <cellStyle name="Note 3 2 3 2" xfId="7480"/>
    <cellStyle name="Note 3 2 3 2 2" xfId="7481"/>
    <cellStyle name="Note 3 2 3 2 2 2" xfId="7482"/>
    <cellStyle name="Note 3 2 3 2 2 2 2" xfId="17217"/>
    <cellStyle name="Note 3 2 3 2 2 2 2 2" xfId="35981"/>
    <cellStyle name="Note 3 2 3 2 2 2 3" xfId="28301"/>
    <cellStyle name="Note 3 2 3 2 2 2_Balance sheet - Parent" xfId="40290"/>
    <cellStyle name="Note 3 2 3 2 2 3" xfId="7483"/>
    <cellStyle name="Note 3 2 3 2 2 3 2" xfId="19296"/>
    <cellStyle name="Note 3 2 3 2 2 3 2 2" xfId="36843"/>
    <cellStyle name="Note 3 2 3 2 2 3 3" xfId="28302"/>
    <cellStyle name="Note 3 2 3 2 2 3_Balance sheet - Parent" xfId="40291"/>
    <cellStyle name="Note 3 2 3 2 2 4" xfId="13331"/>
    <cellStyle name="Note 3 2 3 2 2 4 2" xfId="32906"/>
    <cellStyle name="Note 3 2 3 2 2 5" xfId="28300"/>
    <cellStyle name="Note 3 2 3 2 2 6" xfId="21565"/>
    <cellStyle name="Note 3 2 3 2 2_Balance sheet - Parent" xfId="40289"/>
    <cellStyle name="Note 3 2 3 2 3" xfId="7484"/>
    <cellStyle name="Note 3 2 3 2 3 2" xfId="18878"/>
    <cellStyle name="Note 3 2 3 2 3 2 2" xfId="36643"/>
    <cellStyle name="Note 3 2 3 2 3 3" xfId="28303"/>
    <cellStyle name="Note 3 2 3 2 3_Balance sheet - Parent" xfId="40292"/>
    <cellStyle name="Note 3 2 3 2 4" xfId="7485"/>
    <cellStyle name="Note 3 2 3 2 4 2" xfId="17623"/>
    <cellStyle name="Note 3 2 3 2 4 2 2" xfId="36133"/>
    <cellStyle name="Note 3 2 3 2 4 3" xfId="28304"/>
    <cellStyle name="Note 3 2 3 2 4_Balance sheet - Parent" xfId="40293"/>
    <cellStyle name="Note 3 2 3 2 5" xfId="12378"/>
    <cellStyle name="Note 3 2 3 2 5 2" xfId="32623"/>
    <cellStyle name="Note 3 2 3 2 6" xfId="28299"/>
    <cellStyle name="Note 3 2 3 2 7" xfId="21246"/>
    <cellStyle name="Note 3 2 3 2_Balance sheet - Parent" xfId="40288"/>
    <cellStyle name="Note 3 2 3 3" xfId="7486"/>
    <cellStyle name="Note 3 2 3 3 2" xfId="7487"/>
    <cellStyle name="Note 3 2 3 3 2 2" xfId="13332"/>
    <cellStyle name="Note 3 2 3 3 2 2 2" xfId="32907"/>
    <cellStyle name="Note 3 2 3 3 2 3" xfId="28306"/>
    <cellStyle name="Note 3 2 3 3 2 4" xfId="21566"/>
    <cellStyle name="Note 3 2 3 3 2_Balance sheet - Parent" xfId="40295"/>
    <cellStyle name="Note 3 2 3 3 3" xfId="7488"/>
    <cellStyle name="Note 3 2 3 3 3 2" xfId="19295"/>
    <cellStyle name="Note 3 2 3 3 3 2 2" xfId="36842"/>
    <cellStyle name="Note 3 2 3 3 3 3" xfId="28307"/>
    <cellStyle name="Note 3 2 3 3 3_Balance sheet - Parent" xfId="40296"/>
    <cellStyle name="Note 3 2 3 3 4" xfId="12379"/>
    <cellStyle name="Note 3 2 3 3 4 2" xfId="32624"/>
    <cellStyle name="Note 3 2 3 3 5" xfId="28305"/>
    <cellStyle name="Note 3 2 3 3 6" xfId="21247"/>
    <cellStyle name="Note 3 2 3 3_Balance sheet - Parent" xfId="40294"/>
    <cellStyle name="Note 3 2 3 4" xfId="7489"/>
    <cellStyle name="Note 3 2 3 4 2" xfId="13330"/>
    <cellStyle name="Note 3 2 3 4 2 2" xfId="32905"/>
    <cellStyle name="Note 3 2 3 4 3" xfId="28308"/>
    <cellStyle name="Note 3 2 3 4 4" xfId="21564"/>
    <cellStyle name="Note 3 2 3 4_Balance sheet - Parent" xfId="40297"/>
    <cellStyle name="Note 3 2 3 5" xfId="7490"/>
    <cellStyle name="Note 3 2 3 5 2" xfId="19251"/>
    <cellStyle name="Note 3 2 3 5 2 2" xfId="36801"/>
    <cellStyle name="Note 3 2 3 5 3" xfId="28309"/>
    <cellStyle name="Note 3 2 3 5_Balance sheet - Parent" xfId="40298"/>
    <cellStyle name="Note 3 2 3 6" xfId="12377"/>
    <cellStyle name="Note 3 2 3 6 2" xfId="32622"/>
    <cellStyle name="Note 3 2 3 7" xfId="28298"/>
    <cellStyle name="Note 3 2 3 8" xfId="21245"/>
    <cellStyle name="Note 3 2 3_Balance sheet - Parent" xfId="40287"/>
    <cellStyle name="Note 3 2 4" xfId="7491"/>
    <cellStyle name="Note 3 2 4 2" xfId="7492"/>
    <cellStyle name="Note 3 2 4 2 2" xfId="7493"/>
    <cellStyle name="Note 3 2 4 2 2 2" xfId="7494"/>
    <cellStyle name="Note 3 2 4 2 2 2 2" xfId="17442"/>
    <cellStyle name="Note 3 2 4 2 2 2 2 2" xfId="36056"/>
    <cellStyle name="Note 3 2 4 2 2 2 3" xfId="28313"/>
    <cellStyle name="Note 3 2 4 2 2 2_Balance sheet - Parent" xfId="40302"/>
    <cellStyle name="Note 3 2 4 2 2 3" xfId="7495"/>
    <cellStyle name="Note 3 2 4 2 2 3 2" xfId="19298"/>
    <cellStyle name="Note 3 2 4 2 2 3 2 2" xfId="36845"/>
    <cellStyle name="Note 3 2 4 2 2 3 3" xfId="28314"/>
    <cellStyle name="Note 3 2 4 2 2 3_Balance sheet - Parent" xfId="40303"/>
    <cellStyle name="Note 3 2 4 2 2 4" xfId="13334"/>
    <cellStyle name="Note 3 2 4 2 2 4 2" xfId="32909"/>
    <cellStyle name="Note 3 2 4 2 2 5" xfId="28312"/>
    <cellStyle name="Note 3 2 4 2 2 6" xfId="21568"/>
    <cellStyle name="Note 3 2 4 2 2_Balance sheet - Parent" xfId="40301"/>
    <cellStyle name="Note 3 2 4 2 3" xfId="7496"/>
    <cellStyle name="Note 3 2 4 2 3 2" xfId="18721"/>
    <cellStyle name="Note 3 2 4 2 3 2 2" xfId="36572"/>
    <cellStyle name="Note 3 2 4 2 3 3" xfId="28315"/>
    <cellStyle name="Note 3 2 4 2 3_Balance sheet - Parent" xfId="40304"/>
    <cellStyle name="Note 3 2 4 2 4" xfId="7497"/>
    <cellStyle name="Note 3 2 4 2 4 2" xfId="19151"/>
    <cellStyle name="Note 3 2 4 2 4 2 2" xfId="36766"/>
    <cellStyle name="Note 3 2 4 2 4 3" xfId="28316"/>
    <cellStyle name="Note 3 2 4 2 4_Balance sheet - Parent" xfId="40305"/>
    <cellStyle name="Note 3 2 4 2 5" xfId="12381"/>
    <cellStyle name="Note 3 2 4 2 5 2" xfId="32626"/>
    <cellStyle name="Note 3 2 4 2 6" xfId="28311"/>
    <cellStyle name="Note 3 2 4 2 7" xfId="21249"/>
    <cellStyle name="Note 3 2 4 2_Balance sheet - Parent" xfId="40300"/>
    <cellStyle name="Note 3 2 4 3" xfId="7498"/>
    <cellStyle name="Note 3 2 4 3 2" xfId="7499"/>
    <cellStyle name="Note 3 2 4 3 2 2" xfId="17870"/>
    <cellStyle name="Note 3 2 4 3 2 2 2" xfId="36260"/>
    <cellStyle name="Note 3 2 4 3 2 3" xfId="28318"/>
    <cellStyle name="Note 3 2 4 3 2_Balance sheet - Parent" xfId="40307"/>
    <cellStyle name="Note 3 2 4 3 3" xfId="7500"/>
    <cellStyle name="Note 3 2 4 3 3 2" xfId="19297"/>
    <cellStyle name="Note 3 2 4 3 3 2 2" xfId="36844"/>
    <cellStyle name="Note 3 2 4 3 3 3" xfId="28319"/>
    <cellStyle name="Note 3 2 4 3 3_Balance sheet - Parent" xfId="40308"/>
    <cellStyle name="Note 3 2 4 3 4" xfId="13333"/>
    <cellStyle name="Note 3 2 4 3 4 2" xfId="32908"/>
    <cellStyle name="Note 3 2 4 3 5" xfId="28317"/>
    <cellStyle name="Note 3 2 4 3 6" xfId="21567"/>
    <cellStyle name="Note 3 2 4 3_Balance sheet - Parent" xfId="40306"/>
    <cellStyle name="Note 3 2 4 4" xfId="7501"/>
    <cellStyle name="Note 3 2 4 4 2" xfId="17724"/>
    <cellStyle name="Note 3 2 4 4 2 2" xfId="36187"/>
    <cellStyle name="Note 3 2 4 4 3" xfId="28320"/>
    <cellStyle name="Note 3 2 4 4_Balance sheet - Parent" xfId="40309"/>
    <cellStyle name="Note 3 2 4 5" xfId="7502"/>
    <cellStyle name="Note 3 2 4 5 2" xfId="19114"/>
    <cellStyle name="Note 3 2 4 5 2 2" xfId="36743"/>
    <cellStyle name="Note 3 2 4 5 3" xfId="28321"/>
    <cellStyle name="Note 3 2 4 5_Balance sheet - Parent" xfId="40310"/>
    <cellStyle name="Note 3 2 4 6" xfId="12380"/>
    <cellStyle name="Note 3 2 4 6 2" xfId="32625"/>
    <cellStyle name="Note 3 2 4 7" xfId="28310"/>
    <cellStyle name="Note 3 2 4 8" xfId="21248"/>
    <cellStyle name="Note 3 2 4_Balance sheet - Parent" xfId="40299"/>
    <cellStyle name="Note 3 2 5" xfId="7503"/>
    <cellStyle name="Note 3 2 5 2" xfId="7504"/>
    <cellStyle name="Note 3 2 5 2 2" xfId="7505"/>
    <cellStyle name="Note 3 2 5 2 2 2" xfId="7506"/>
    <cellStyle name="Note 3 2 5 2 2 2 2" xfId="17163"/>
    <cellStyle name="Note 3 2 5 2 2 2 2 2" xfId="35959"/>
    <cellStyle name="Note 3 2 5 2 2 2 3" xfId="28325"/>
    <cellStyle name="Note 3 2 5 2 2 2_Balance sheet - Parent" xfId="40314"/>
    <cellStyle name="Note 3 2 5 2 2 3" xfId="7507"/>
    <cellStyle name="Note 3 2 5 2 2 3 2" xfId="19300"/>
    <cellStyle name="Note 3 2 5 2 2 3 2 2" xfId="36847"/>
    <cellStyle name="Note 3 2 5 2 2 3 3" xfId="28326"/>
    <cellStyle name="Note 3 2 5 2 2 3_Balance sheet - Parent" xfId="40315"/>
    <cellStyle name="Note 3 2 5 2 2 4" xfId="13336"/>
    <cellStyle name="Note 3 2 5 2 2 4 2" xfId="32911"/>
    <cellStyle name="Note 3 2 5 2 2 5" xfId="28324"/>
    <cellStyle name="Note 3 2 5 2 2 6" xfId="21570"/>
    <cellStyle name="Note 3 2 5 2 2_Balance sheet - Parent" xfId="40313"/>
    <cellStyle name="Note 3 2 5 2 3" xfId="7508"/>
    <cellStyle name="Note 3 2 5 2 3 2" xfId="17838"/>
    <cellStyle name="Note 3 2 5 2 3 2 2" xfId="36238"/>
    <cellStyle name="Note 3 2 5 2 3 3" xfId="28327"/>
    <cellStyle name="Note 3 2 5 2 3_Balance sheet - Parent" xfId="40316"/>
    <cellStyle name="Note 3 2 5 2 4" xfId="7509"/>
    <cellStyle name="Note 3 2 5 2 4 2" xfId="19113"/>
    <cellStyle name="Note 3 2 5 2 4 2 2" xfId="36742"/>
    <cellStyle name="Note 3 2 5 2 4 3" xfId="28328"/>
    <cellStyle name="Note 3 2 5 2 4_Balance sheet - Parent" xfId="40317"/>
    <cellStyle name="Note 3 2 5 2 5" xfId="12383"/>
    <cellStyle name="Note 3 2 5 2 5 2" xfId="32628"/>
    <cellStyle name="Note 3 2 5 2 6" xfId="28323"/>
    <cellStyle name="Note 3 2 5 2 7" xfId="21251"/>
    <cellStyle name="Note 3 2 5 2_Balance sheet - Parent" xfId="40312"/>
    <cellStyle name="Note 3 2 5 3" xfId="7510"/>
    <cellStyle name="Note 3 2 5 3 2" xfId="7511"/>
    <cellStyle name="Note 3 2 5 3 2 2" xfId="18018"/>
    <cellStyle name="Note 3 2 5 3 2 2 2" xfId="36306"/>
    <cellStyle name="Note 3 2 5 3 2 3" xfId="28330"/>
    <cellStyle name="Note 3 2 5 3 2_Balance sheet - Parent" xfId="40319"/>
    <cellStyle name="Note 3 2 5 3 3" xfId="7512"/>
    <cellStyle name="Note 3 2 5 3 3 2" xfId="19299"/>
    <cellStyle name="Note 3 2 5 3 3 2 2" xfId="36846"/>
    <cellStyle name="Note 3 2 5 3 3 3" xfId="28331"/>
    <cellStyle name="Note 3 2 5 3 3_Balance sheet - Parent" xfId="40320"/>
    <cellStyle name="Note 3 2 5 3 4" xfId="13335"/>
    <cellStyle name="Note 3 2 5 3 4 2" xfId="32910"/>
    <cellStyle name="Note 3 2 5 3 5" xfId="28329"/>
    <cellStyle name="Note 3 2 5 3 6" xfId="21569"/>
    <cellStyle name="Note 3 2 5 3_Balance sheet - Parent" xfId="40318"/>
    <cellStyle name="Note 3 2 5 4" xfId="7513"/>
    <cellStyle name="Note 3 2 5 4 2" xfId="17312"/>
    <cellStyle name="Note 3 2 5 4 2 2" xfId="36015"/>
    <cellStyle name="Note 3 2 5 4 3" xfId="28332"/>
    <cellStyle name="Note 3 2 5 4_Balance sheet - Parent" xfId="40321"/>
    <cellStyle name="Note 3 2 5 5" xfId="7514"/>
    <cellStyle name="Note 3 2 5 5 2" xfId="18935"/>
    <cellStyle name="Note 3 2 5 5 2 2" xfId="36678"/>
    <cellStyle name="Note 3 2 5 5 3" xfId="28333"/>
    <cellStyle name="Note 3 2 5 5_Balance sheet - Parent" xfId="40322"/>
    <cellStyle name="Note 3 2 5 6" xfId="12382"/>
    <cellStyle name="Note 3 2 5 6 2" xfId="32627"/>
    <cellStyle name="Note 3 2 5 7" xfId="28322"/>
    <cellStyle name="Note 3 2 5 8" xfId="21250"/>
    <cellStyle name="Note 3 2 5_Balance sheet - Parent" xfId="40311"/>
    <cellStyle name="Note 3 2 6" xfId="7515"/>
    <cellStyle name="Note 3 2 6 2" xfId="7516"/>
    <cellStyle name="Note 3 2 6 2 2" xfId="7517"/>
    <cellStyle name="Note 3 2 6 2 2 2" xfId="17056"/>
    <cellStyle name="Note 3 2 6 2 2 2 2" xfId="35918"/>
    <cellStyle name="Note 3 2 6 2 2 3" xfId="28336"/>
    <cellStyle name="Note 3 2 6 2 2_Balance sheet - Parent" xfId="40325"/>
    <cellStyle name="Note 3 2 6 2 3" xfId="7518"/>
    <cellStyle name="Note 3 2 6 2 3 2" xfId="19301"/>
    <cellStyle name="Note 3 2 6 2 3 2 2" xfId="36848"/>
    <cellStyle name="Note 3 2 6 2 3 3" xfId="28337"/>
    <cellStyle name="Note 3 2 6 2 3_Balance sheet - Parent" xfId="40326"/>
    <cellStyle name="Note 3 2 6 2 4" xfId="13337"/>
    <cellStyle name="Note 3 2 6 2 4 2" xfId="32912"/>
    <cellStyle name="Note 3 2 6 2 5" xfId="28335"/>
    <cellStyle name="Note 3 2 6 2 6" xfId="21571"/>
    <cellStyle name="Note 3 2 6 2_Balance sheet - Parent" xfId="40324"/>
    <cellStyle name="Note 3 2 6 3" xfId="7519"/>
    <cellStyle name="Note 3 2 6 3 2" xfId="17510"/>
    <cellStyle name="Note 3 2 6 3 2 2" xfId="36086"/>
    <cellStyle name="Note 3 2 6 3 3" xfId="28338"/>
    <cellStyle name="Note 3 2 6 3_Balance sheet - Parent" xfId="40327"/>
    <cellStyle name="Note 3 2 6 4" xfId="7520"/>
    <cellStyle name="Note 3 2 6 4 2" xfId="17660"/>
    <cellStyle name="Note 3 2 6 4 2 2" xfId="36149"/>
    <cellStyle name="Note 3 2 6 4 3" xfId="28339"/>
    <cellStyle name="Note 3 2 6 4_Balance sheet - Parent" xfId="40328"/>
    <cellStyle name="Note 3 2 6 5" xfId="12384"/>
    <cellStyle name="Note 3 2 6 5 2" xfId="32629"/>
    <cellStyle name="Note 3 2 6 6" xfId="28334"/>
    <cellStyle name="Note 3 2 6 7" xfId="21252"/>
    <cellStyle name="Note 3 2 6_Balance sheet - Parent" xfId="40323"/>
    <cellStyle name="Note 3 2 7" xfId="7521"/>
    <cellStyle name="Note 3 2 7 2" xfId="7522"/>
    <cellStyle name="Note 3 2 7 2 2" xfId="7523"/>
    <cellStyle name="Note 3 2 7 2 2 2" xfId="17581"/>
    <cellStyle name="Note 3 2 7 2 2 2 2" xfId="36117"/>
    <cellStyle name="Note 3 2 7 2 2 3" xfId="28342"/>
    <cellStyle name="Note 3 2 7 2 2_Balance sheet - Parent" xfId="40331"/>
    <cellStyle name="Note 3 2 7 2 3" xfId="7524"/>
    <cellStyle name="Note 3 2 7 2 3 2" xfId="19302"/>
    <cellStyle name="Note 3 2 7 2 3 2 2" xfId="36849"/>
    <cellStyle name="Note 3 2 7 2 3 3" xfId="28343"/>
    <cellStyle name="Note 3 2 7 2 3_Balance sheet - Parent" xfId="40332"/>
    <cellStyle name="Note 3 2 7 2 4" xfId="13338"/>
    <cellStyle name="Note 3 2 7 2 4 2" xfId="32913"/>
    <cellStyle name="Note 3 2 7 2 5" xfId="28341"/>
    <cellStyle name="Note 3 2 7 2 6" xfId="21572"/>
    <cellStyle name="Note 3 2 7 2_Balance sheet - Parent" xfId="40330"/>
    <cellStyle name="Note 3 2 7 3" xfId="7525"/>
    <cellStyle name="Note 3 2 7 3 2" xfId="18146"/>
    <cellStyle name="Note 3 2 7 3 2 2" xfId="36362"/>
    <cellStyle name="Note 3 2 7 3 3" xfId="28344"/>
    <cellStyle name="Note 3 2 7 3_Balance sheet - Parent" xfId="40333"/>
    <cellStyle name="Note 3 2 7 4" xfId="7526"/>
    <cellStyle name="Note 3 2 7 4 2" xfId="17244"/>
    <cellStyle name="Note 3 2 7 4 2 2" xfId="35989"/>
    <cellStyle name="Note 3 2 7 4 3" xfId="28345"/>
    <cellStyle name="Note 3 2 7 4_Balance sheet - Parent" xfId="40334"/>
    <cellStyle name="Note 3 2 7 5" xfId="12385"/>
    <cellStyle name="Note 3 2 7 5 2" xfId="32630"/>
    <cellStyle name="Note 3 2 7 6" xfId="28340"/>
    <cellStyle name="Note 3 2 7 7" xfId="21253"/>
    <cellStyle name="Note 3 2 7_Balance sheet - Parent" xfId="40329"/>
    <cellStyle name="Note 3 2 8" xfId="7527"/>
    <cellStyle name="Note 3 2 8 2" xfId="7528"/>
    <cellStyle name="Note 3 2 8 2 2" xfId="17172"/>
    <cellStyle name="Note 3 2 8 2 2 2" xfId="35963"/>
    <cellStyle name="Note 3 2 8 2 3" xfId="28347"/>
    <cellStyle name="Note 3 2 8 2_Balance sheet - Parent" xfId="40336"/>
    <cellStyle name="Note 3 2 8 3" xfId="7529"/>
    <cellStyle name="Note 3 2 8 3 2" xfId="18995"/>
    <cellStyle name="Note 3 2 8 3 2 2" xfId="36702"/>
    <cellStyle name="Note 3 2 8 3 3" xfId="28348"/>
    <cellStyle name="Note 3 2 8 3_Balance sheet - Parent" xfId="40337"/>
    <cellStyle name="Note 3 2 8 4" xfId="7530"/>
    <cellStyle name="Note 3 2 8 4 2" xfId="18260"/>
    <cellStyle name="Note 3 2 8 4 2 2" xfId="36395"/>
    <cellStyle name="Note 3 2 8 4 3" xfId="28349"/>
    <cellStyle name="Note 3 2 8 4_Balance sheet - Parent" xfId="40338"/>
    <cellStyle name="Note 3 2 8 5" xfId="13326"/>
    <cellStyle name="Note 3 2 8 5 2" xfId="32901"/>
    <cellStyle name="Note 3 2 8 6" xfId="28346"/>
    <cellStyle name="Note 3 2 8 7" xfId="21560"/>
    <cellStyle name="Note 3 2 8_Balance sheet - Parent" xfId="40335"/>
    <cellStyle name="Note 3 2 9" xfId="7531"/>
    <cellStyle name="Note 3 2 9 2" xfId="7532"/>
    <cellStyle name="Note 3 2 9 2 2" xfId="18053"/>
    <cellStyle name="Note 3 2 9 2 2 2" xfId="36324"/>
    <cellStyle name="Note 3 2 9 2 3" xfId="28351"/>
    <cellStyle name="Note 3 2 9 2_Balance sheet - Parent" xfId="40340"/>
    <cellStyle name="Note 3 2 9 3" xfId="7533"/>
    <cellStyle name="Note 3 2 9 3 2" xfId="19213"/>
    <cellStyle name="Note 3 2 9 3 2 2" xfId="36782"/>
    <cellStyle name="Note 3 2 9 3 3" xfId="28352"/>
    <cellStyle name="Note 3 2 9 3_Balance sheet - Parent" xfId="40341"/>
    <cellStyle name="Note 3 2 9 4" xfId="7534"/>
    <cellStyle name="Note 3 2 9 4 2" xfId="18311"/>
    <cellStyle name="Note 3 2 9 4 2 2" xfId="36409"/>
    <cellStyle name="Note 3 2 9 4 3" xfId="28353"/>
    <cellStyle name="Note 3 2 9 4_Balance sheet - Parent" xfId="40342"/>
    <cellStyle name="Note 3 2 9 5" xfId="16515"/>
    <cellStyle name="Note 3 2 9 5 2" xfId="35583"/>
    <cellStyle name="Note 3 2 9 6" xfId="28350"/>
    <cellStyle name="Note 3 2 9_Balance sheet - Parent" xfId="40339"/>
    <cellStyle name="Note 3 2_Balance sheet - Parent" xfId="40261"/>
    <cellStyle name="Note 3 3" xfId="7535"/>
    <cellStyle name="Note 3 3 10" xfId="7536"/>
    <cellStyle name="Note 3 3 10 2" xfId="7537"/>
    <cellStyle name="Note 3 3 10 2 2" xfId="17117"/>
    <cellStyle name="Note 3 3 10 2 2 2" xfId="35943"/>
    <cellStyle name="Note 3 3 10 2 3" xfId="28356"/>
    <cellStyle name="Note 3 3 10 2_Balance sheet - Parent" xfId="40345"/>
    <cellStyle name="Note 3 3 10 3" xfId="7538"/>
    <cellStyle name="Note 3 3 10 3 2" xfId="18983"/>
    <cellStyle name="Note 3 3 10 3 2 2" xfId="36699"/>
    <cellStyle name="Note 3 3 10 3 3" xfId="28357"/>
    <cellStyle name="Note 3 3 10 3_Balance sheet - Parent" xfId="40346"/>
    <cellStyle name="Note 3 3 10 4" xfId="7539"/>
    <cellStyle name="Note 3 3 10 4 2" xfId="18401"/>
    <cellStyle name="Note 3 3 10 4 2 2" xfId="36435"/>
    <cellStyle name="Note 3 3 10 4 3" xfId="28358"/>
    <cellStyle name="Note 3 3 10 4_Balance sheet - Parent" xfId="40347"/>
    <cellStyle name="Note 3 3 10 5" xfId="16599"/>
    <cellStyle name="Note 3 3 10 5 2" xfId="35606"/>
    <cellStyle name="Note 3 3 10 6" xfId="28355"/>
    <cellStyle name="Note 3 3 10_Balance sheet - Parent" xfId="40344"/>
    <cellStyle name="Note 3 3 11" xfId="7540"/>
    <cellStyle name="Note 3 3 11 2" xfId="7541"/>
    <cellStyle name="Note 3 3 11 2 2" xfId="17513"/>
    <cellStyle name="Note 3 3 11 2 2 2" xfId="36088"/>
    <cellStyle name="Note 3 3 11 2 3" xfId="28360"/>
    <cellStyle name="Note 3 3 11 2_Balance sheet - Parent" xfId="40349"/>
    <cellStyle name="Note 3 3 11 3" xfId="7542"/>
    <cellStyle name="Note 3 3 11 3 2" xfId="17203"/>
    <cellStyle name="Note 3 3 11 3 2 2" xfId="35976"/>
    <cellStyle name="Note 3 3 11 3 3" xfId="28361"/>
    <cellStyle name="Note 3 3 11 3_Balance sheet - Parent" xfId="40350"/>
    <cellStyle name="Note 3 3 11 4" xfId="16649"/>
    <cellStyle name="Note 3 3 11 4 2" xfId="35620"/>
    <cellStyle name="Note 3 3 11 5" xfId="28359"/>
    <cellStyle name="Note 3 3 11_Balance sheet - Parent" xfId="40348"/>
    <cellStyle name="Note 3 3 12" xfId="7543"/>
    <cellStyle name="Note 3 3 12 2" xfId="17850"/>
    <cellStyle name="Note 3 3 12 2 2" xfId="36248"/>
    <cellStyle name="Note 3 3 12 3" xfId="28362"/>
    <cellStyle name="Note 3 3 12_Balance sheet - Parent" xfId="40351"/>
    <cellStyle name="Note 3 3 13" xfId="7544"/>
    <cellStyle name="Note 3 3 13 2" xfId="18967"/>
    <cellStyle name="Note 3 3 13 2 2" xfId="36691"/>
    <cellStyle name="Note 3 3 13 3" xfId="28363"/>
    <cellStyle name="Note 3 3 13_Balance sheet - Parent" xfId="40352"/>
    <cellStyle name="Note 3 3 14" xfId="12386"/>
    <cellStyle name="Note 3 3 14 2" xfId="32631"/>
    <cellStyle name="Note 3 3 15" xfId="28354"/>
    <cellStyle name="Note 3 3 16" xfId="21254"/>
    <cellStyle name="Note 3 3 2" xfId="7545"/>
    <cellStyle name="Note 3 3 2 2" xfId="7546"/>
    <cellStyle name="Note 3 3 2 2 2" xfId="7547"/>
    <cellStyle name="Note 3 3 2 2 2 2" xfId="7548"/>
    <cellStyle name="Note 3 3 2 2 2 2 2" xfId="17543"/>
    <cellStyle name="Note 3 3 2 2 2 2 2 2" xfId="36098"/>
    <cellStyle name="Note 3 3 2 2 2 2 3" xfId="28367"/>
    <cellStyle name="Note 3 3 2 2 2 2_Balance sheet - Parent" xfId="40356"/>
    <cellStyle name="Note 3 3 2 2 2 3" xfId="7549"/>
    <cellStyle name="Note 3 3 2 2 2 3 2" xfId="19303"/>
    <cellStyle name="Note 3 3 2 2 2 3 2 2" xfId="36850"/>
    <cellStyle name="Note 3 3 2 2 2 3 3" xfId="28368"/>
    <cellStyle name="Note 3 3 2 2 2 3_Balance sheet - Parent" xfId="40357"/>
    <cellStyle name="Note 3 3 2 2 2 4" xfId="13341"/>
    <cellStyle name="Note 3 3 2 2 2 4 2" xfId="32916"/>
    <cellStyle name="Note 3 3 2 2 2 5" xfId="28366"/>
    <cellStyle name="Note 3 3 2 2 2 6" xfId="21575"/>
    <cellStyle name="Note 3 3 2 2 2_Balance sheet - Parent" xfId="40355"/>
    <cellStyle name="Note 3 3 2 2 3" xfId="7550"/>
    <cellStyle name="Note 3 3 2 2 3 2" xfId="17955"/>
    <cellStyle name="Note 3 3 2 2 3 2 2" xfId="36280"/>
    <cellStyle name="Note 3 3 2 2 3 3" xfId="28369"/>
    <cellStyle name="Note 3 3 2 2 3_Balance sheet - Parent" xfId="40358"/>
    <cellStyle name="Note 3 3 2 2 4" xfId="7551"/>
    <cellStyle name="Note 3 3 2 2 4 2" xfId="19047"/>
    <cellStyle name="Note 3 3 2 2 4 2 2" xfId="36720"/>
    <cellStyle name="Note 3 3 2 2 4 3" xfId="28370"/>
    <cellStyle name="Note 3 3 2 2 4_Balance sheet - Parent" xfId="40359"/>
    <cellStyle name="Note 3 3 2 2 5" xfId="12388"/>
    <cellStyle name="Note 3 3 2 2 5 2" xfId="32633"/>
    <cellStyle name="Note 3 3 2 2 6" xfId="28365"/>
    <cellStyle name="Note 3 3 2 2 7" xfId="21256"/>
    <cellStyle name="Note 3 3 2 2_Balance sheet - Parent" xfId="40354"/>
    <cellStyle name="Note 3 3 2 3" xfId="7552"/>
    <cellStyle name="Note 3 3 2 3 2" xfId="7553"/>
    <cellStyle name="Note 3 3 2 3 2 2" xfId="17764"/>
    <cellStyle name="Note 3 3 2 3 2 2 2" xfId="36206"/>
    <cellStyle name="Note 3 3 2 3 2 3" xfId="28372"/>
    <cellStyle name="Note 3 3 2 3 2_Balance sheet - Parent" xfId="40361"/>
    <cellStyle name="Note 3 3 2 3 3" xfId="7554"/>
    <cellStyle name="Note 3 3 2 3 3 2" xfId="17192"/>
    <cellStyle name="Note 3 3 2 3 3 2 2" xfId="35971"/>
    <cellStyle name="Note 3 3 2 3 3 3" xfId="28373"/>
    <cellStyle name="Note 3 3 2 3 3_Balance sheet - Parent" xfId="40362"/>
    <cellStyle name="Note 3 3 2 3 4" xfId="13340"/>
    <cellStyle name="Note 3 3 2 3 4 2" xfId="32915"/>
    <cellStyle name="Note 3 3 2 3 5" xfId="28371"/>
    <cellStyle name="Note 3 3 2 3 6" xfId="21574"/>
    <cellStyle name="Note 3 3 2 3_Balance sheet - Parent" xfId="40360"/>
    <cellStyle name="Note 3 3 2 4" xfId="7555"/>
    <cellStyle name="Note 3 3 2 4 2" xfId="18559"/>
    <cellStyle name="Note 3 3 2 4 2 2" xfId="36491"/>
    <cellStyle name="Note 3 3 2 4 3" xfId="28374"/>
    <cellStyle name="Note 3 3 2 4_Balance sheet - Parent" xfId="40363"/>
    <cellStyle name="Note 3 3 2 5" xfId="7556"/>
    <cellStyle name="Note 3 3 2 5 2" xfId="17537"/>
    <cellStyle name="Note 3 3 2 5 2 2" xfId="36096"/>
    <cellStyle name="Note 3 3 2 5 3" xfId="28375"/>
    <cellStyle name="Note 3 3 2 5_Balance sheet - Parent" xfId="40364"/>
    <cellStyle name="Note 3 3 2 6" xfId="12387"/>
    <cellStyle name="Note 3 3 2 6 2" xfId="32632"/>
    <cellStyle name="Note 3 3 2 7" xfId="28364"/>
    <cellStyle name="Note 3 3 2 8" xfId="21255"/>
    <cellStyle name="Note 3 3 2_Balance sheet - Parent" xfId="40353"/>
    <cellStyle name="Note 3 3 3" xfId="7557"/>
    <cellStyle name="Note 3 3 3 2" xfId="7558"/>
    <cellStyle name="Note 3 3 3 2 2" xfId="7559"/>
    <cellStyle name="Note 3 3 3 2 2 2" xfId="7560"/>
    <cellStyle name="Note 3 3 3 2 2 2 2" xfId="17443"/>
    <cellStyle name="Note 3 3 3 2 2 2 2 2" xfId="36057"/>
    <cellStyle name="Note 3 3 3 2 2 2 3" xfId="28379"/>
    <cellStyle name="Note 3 3 3 2 2 2_Balance sheet - Parent" xfId="40368"/>
    <cellStyle name="Note 3 3 3 2 2 3" xfId="7561"/>
    <cellStyle name="Note 3 3 3 2 2 3 2" xfId="19305"/>
    <cellStyle name="Note 3 3 3 2 2 3 2 2" xfId="36852"/>
    <cellStyle name="Note 3 3 3 2 2 3 3" xfId="28380"/>
    <cellStyle name="Note 3 3 3 2 2 3_Balance sheet - Parent" xfId="40369"/>
    <cellStyle name="Note 3 3 3 2 2 4" xfId="13343"/>
    <cellStyle name="Note 3 3 3 2 2 4 2" xfId="32918"/>
    <cellStyle name="Note 3 3 3 2 2 5" xfId="28378"/>
    <cellStyle name="Note 3 3 3 2 2 6" xfId="21577"/>
    <cellStyle name="Note 3 3 3 2 2_Balance sheet - Parent" xfId="40367"/>
    <cellStyle name="Note 3 3 3 2 3" xfId="7562"/>
    <cellStyle name="Note 3 3 3 2 3 2" xfId="18660"/>
    <cellStyle name="Note 3 3 3 2 3 2 2" xfId="36540"/>
    <cellStyle name="Note 3 3 3 2 3 3" xfId="28381"/>
    <cellStyle name="Note 3 3 3 2 3_Balance sheet - Parent" xfId="40370"/>
    <cellStyle name="Note 3 3 3 2 4" xfId="7563"/>
    <cellStyle name="Note 3 3 3 2 4 2" xfId="18971"/>
    <cellStyle name="Note 3 3 3 2 4 2 2" xfId="36695"/>
    <cellStyle name="Note 3 3 3 2 4 3" xfId="28382"/>
    <cellStyle name="Note 3 3 3 2 4_Balance sheet - Parent" xfId="40371"/>
    <cellStyle name="Note 3 3 3 2 5" xfId="12390"/>
    <cellStyle name="Note 3 3 3 2 5 2" xfId="32635"/>
    <cellStyle name="Note 3 3 3 2 6" xfId="28377"/>
    <cellStyle name="Note 3 3 3 2 7" xfId="21258"/>
    <cellStyle name="Note 3 3 3 2_Balance sheet - Parent" xfId="40366"/>
    <cellStyle name="Note 3 3 3 3" xfId="7564"/>
    <cellStyle name="Note 3 3 3 3 2" xfId="7565"/>
    <cellStyle name="Note 3 3 3 3 2 2" xfId="17871"/>
    <cellStyle name="Note 3 3 3 3 2 2 2" xfId="36261"/>
    <cellStyle name="Note 3 3 3 3 2 3" xfId="28384"/>
    <cellStyle name="Note 3 3 3 3 2_Balance sheet - Parent" xfId="40373"/>
    <cellStyle name="Note 3 3 3 3 3" xfId="7566"/>
    <cellStyle name="Note 3 3 3 3 3 2" xfId="19304"/>
    <cellStyle name="Note 3 3 3 3 3 2 2" xfId="36851"/>
    <cellStyle name="Note 3 3 3 3 3 3" xfId="28385"/>
    <cellStyle name="Note 3 3 3 3 3_Balance sheet - Parent" xfId="40374"/>
    <cellStyle name="Note 3 3 3 3 4" xfId="13342"/>
    <cellStyle name="Note 3 3 3 3 4 2" xfId="32917"/>
    <cellStyle name="Note 3 3 3 3 5" xfId="28383"/>
    <cellStyle name="Note 3 3 3 3 6" xfId="21576"/>
    <cellStyle name="Note 3 3 3 3_Balance sheet - Parent" xfId="40372"/>
    <cellStyle name="Note 3 3 3 4" xfId="7567"/>
    <cellStyle name="Note 3 3 3 4 2" xfId="17845"/>
    <cellStyle name="Note 3 3 3 4 2 2" xfId="36244"/>
    <cellStyle name="Note 3 3 3 4 3" xfId="28386"/>
    <cellStyle name="Note 3 3 3 4_Balance sheet - Parent" xfId="40375"/>
    <cellStyle name="Note 3 3 3 5" xfId="7568"/>
    <cellStyle name="Note 3 3 3 5 2" xfId="18750"/>
    <cellStyle name="Note 3 3 3 5 2 2" xfId="36589"/>
    <cellStyle name="Note 3 3 3 5 3" xfId="28387"/>
    <cellStyle name="Note 3 3 3 5_Balance sheet - Parent" xfId="40376"/>
    <cellStyle name="Note 3 3 3 6" xfId="12389"/>
    <cellStyle name="Note 3 3 3 6 2" xfId="32634"/>
    <cellStyle name="Note 3 3 3 7" xfId="28376"/>
    <cellStyle name="Note 3 3 3 8" xfId="21257"/>
    <cellStyle name="Note 3 3 3_Balance sheet - Parent" xfId="40365"/>
    <cellStyle name="Note 3 3 4" xfId="7569"/>
    <cellStyle name="Note 3 3 4 2" xfId="7570"/>
    <cellStyle name="Note 3 3 4 2 2" xfId="7571"/>
    <cellStyle name="Note 3 3 4 2 2 2" xfId="7572"/>
    <cellStyle name="Note 3 3 4 2 2 2 2" xfId="17251"/>
    <cellStyle name="Note 3 3 4 2 2 2 2 2" xfId="35991"/>
    <cellStyle name="Note 3 3 4 2 2 2 3" xfId="28391"/>
    <cellStyle name="Note 3 3 4 2 2 2_Balance sheet - Parent" xfId="40380"/>
    <cellStyle name="Note 3 3 4 2 2 3" xfId="7573"/>
    <cellStyle name="Note 3 3 4 2 2 3 2" xfId="19307"/>
    <cellStyle name="Note 3 3 4 2 2 3 2 2" xfId="36854"/>
    <cellStyle name="Note 3 3 4 2 2 3 3" xfId="28392"/>
    <cellStyle name="Note 3 3 4 2 2 3_Balance sheet - Parent" xfId="40381"/>
    <cellStyle name="Note 3 3 4 2 2 4" xfId="13345"/>
    <cellStyle name="Note 3 3 4 2 2 4 2" xfId="32920"/>
    <cellStyle name="Note 3 3 4 2 2 5" xfId="28390"/>
    <cellStyle name="Note 3 3 4 2 2 6" xfId="21579"/>
    <cellStyle name="Note 3 3 4 2 2_Balance sheet - Parent" xfId="40379"/>
    <cellStyle name="Note 3 3 4 2 3" xfId="7574"/>
    <cellStyle name="Note 3 3 4 2 3 2" xfId="17956"/>
    <cellStyle name="Note 3 3 4 2 3 2 2" xfId="36281"/>
    <cellStyle name="Note 3 3 4 2 3 3" xfId="28393"/>
    <cellStyle name="Note 3 3 4 2 3_Balance sheet - Parent" xfId="40382"/>
    <cellStyle name="Note 3 3 4 2 4" xfId="7575"/>
    <cellStyle name="Note 3 3 4 2 4 2" xfId="19112"/>
    <cellStyle name="Note 3 3 4 2 4 2 2" xfId="36741"/>
    <cellStyle name="Note 3 3 4 2 4 3" xfId="28394"/>
    <cellStyle name="Note 3 3 4 2 4_Balance sheet - Parent" xfId="40383"/>
    <cellStyle name="Note 3 3 4 2 5" xfId="12392"/>
    <cellStyle name="Note 3 3 4 2 5 2" xfId="32637"/>
    <cellStyle name="Note 3 3 4 2 6" xfId="28389"/>
    <cellStyle name="Note 3 3 4 2 7" xfId="21260"/>
    <cellStyle name="Note 3 3 4 2_Balance sheet - Parent" xfId="40378"/>
    <cellStyle name="Note 3 3 4 3" xfId="7576"/>
    <cellStyle name="Note 3 3 4 3 2" xfId="7577"/>
    <cellStyle name="Note 3 3 4 3 2 2" xfId="18019"/>
    <cellStyle name="Note 3 3 4 3 2 2 2" xfId="36307"/>
    <cellStyle name="Note 3 3 4 3 2 3" xfId="28396"/>
    <cellStyle name="Note 3 3 4 3 2_Balance sheet - Parent" xfId="40385"/>
    <cellStyle name="Note 3 3 4 3 3" xfId="7578"/>
    <cellStyle name="Note 3 3 4 3 3 2" xfId="19306"/>
    <cellStyle name="Note 3 3 4 3 3 2 2" xfId="36853"/>
    <cellStyle name="Note 3 3 4 3 3 3" xfId="28397"/>
    <cellStyle name="Note 3 3 4 3 3_Balance sheet - Parent" xfId="40386"/>
    <cellStyle name="Note 3 3 4 3 4" xfId="13344"/>
    <cellStyle name="Note 3 3 4 3 4 2" xfId="32919"/>
    <cellStyle name="Note 3 3 4 3 5" xfId="28395"/>
    <cellStyle name="Note 3 3 4 3 6" xfId="21578"/>
    <cellStyle name="Note 3 3 4 3_Balance sheet - Parent" xfId="40384"/>
    <cellStyle name="Note 3 3 4 4" xfId="7579"/>
    <cellStyle name="Note 3 3 4 4 2" xfId="18659"/>
    <cellStyle name="Note 3 3 4 4 2 2" xfId="36539"/>
    <cellStyle name="Note 3 3 4 4 3" xfId="28398"/>
    <cellStyle name="Note 3 3 4 4_Balance sheet - Parent" xfId="40387"/>
    <cellStyle name="Note 3 3 4 5" xfId="7580"/>
    <cellStyle name="Note 3 3 4 5 2" xfId="17551"/>
    <cellStyle name="Note 3 3 4 5 2 2" xfId="36105"/>
    <cellStyle name="Note 3 3 4 5 3" xfId="28399"/>
    <cellStyle name="Note 3 3 4 5_Balance sheet - Parent" xfId="40388"/>
    <cellStyle name="Note 3 3 4 6" xfId="12391"/>
    <cellStyle name="Note 3 3 4 6 2" xfId="32636"/>
    <cellStyle name="Note 3 3 4 7" xfId="28388"/>
    <cellStyle name="Note 3 3 4 8" xfId="21259"/>
    <cellStyle name="Note 3 3 4_Balance sheet - Parent" xfId="40377"/>
    <cellStyle name="Note 3 3 5" xfId="7581"/>
    <cellStyle name="Note 3 3 5 2" xfId="7582"/>
    <cellStyle name="Note 3 3 5 2 2" xfId="7583"/>
    <cellStyle name="Note 3 3 5 2 2 2" xfId="17814"/>
    <cellStyle name="Note 3 3 5 2 2 2 2" xfId="36227"/>
    <cellStyle name="Note 3 3 5 2 2 3" xfId="28402"/>
    <cellStyle name="Note 3 3 5 2 2_Balance sheet - Parent" xfId="40391"/>
    <cellStyle name="Note 3 3 5 2 3" xfId="7584"/>
    <cellStyle name="Note 3 3 5 2 3 2" xfId="19308"/>
    <cellStyle name="Note 3 3 5 2 3 2 2" xfId="36855"/>
    <cellStyle name="Note 3 3 5 2 3 3" xfId="28403"/>
    <cellStyle name="Note 3 3 5 2 3_Balance sheet - Parent" xfId="40392"/>
    <cellStyle name="Note 3 3 5 2 4" xfId="13346"/>
    <cellStyle name="Note 3 3 5 2 4 2" xfId="32921"/>
    <cellStyle name="Note 3 3 5 2 5" xfId="28401"/>
    <cellStyle name="Note 3 3 5 2 6" xfId="21580"/>
    <cellStyle name="Note 3 3 5 2_Balance sheet - Parent" xfId="40390"/>
    <cellStyle name="Note 3 3 5 3" xfId="7585"/>
    <cellStyle name="Note 3 3 5 3 2" xfId="17957"/>
    <cellStyle name="Note 3 3 5 3 2 2" xfId="36282"/>
    <cellStyle name="Note 3 3 5 3 3" xfId="28404"/>
    <cellStyle name="Note 3 3 5 3_Balance sheet - Parent" xfId="40393"/>
    <cellStyle name="Note 3 3 5 4" xfId="7586"/>
    <cellStyle name="Note 3 3 5 4 2" xfId="19111"/>
    <cellStyle name="Note 3 3 5 4 2 2" xfId="36740"/>
    <cellStyle name="Note 3 3 5 4 3" xfId="28405"/>
    <cellStyle name="Note 3 3 5 4_Balance sheet - Parent" xfId="40394"/>
    <cellStyle name="Note 3 3 5 5" xfId="12393"/>
    <cellStyle name="Note 3 3 5 5 2" xfId="32638"/>
    <cellStyle name="Note 3 3 5 6" xfId="28400"/>
    <cellStyle name="Note 3 3 5 7" xfId="21261"/>
    <cellStyle name="Note 3 3 5_Balance sheet - Parent" xfId="40389"/>
    <cellStyle name="Note 3 3 6" xfId="7587"/>
    <cellStyle name="Note 3 3 6 2" xfId="7588"/>
    <cellStyle name="Note 3 3 6 2 2" xfId="7589"/>
    <cellStyle name="Note 3 3 6 2 2 2" xfId="17582"/>
    <cellStyle name="Note 3 3 6 2 2 2 2" xfId="36118"/>
    <cellStyle name="Note 3 3 6 2 2 3" xfId="28408"/>
    <cellStyle name="Note 3 3 6 2 2_Balance sheet - Parent" xfId="40397"/>
    <cellStyle name="Note 3 3 6 2 3" xfId="7590"/>
    <cellStyle name="Note 3 3 6 2 3 2" xfId="19309"/>
    <cellStyle name="Note 3 3 6 2 3 2 2" xfId="36856"/>
    <cellStyle name="Note 3 3 6 2 3 3" xfId="28409"/>
    <cellStyle name="Note 3 3 6 2 3_Balance sheet - Parent" xfId="40398"/>
    <cellStyle name="Note 3 3 6 2 4" xfId="13347"/>
    <cellStyle name="Note 3 3 6 2 4 2" xfId="32922"/>
    <cellStyle name="Note 3 3 6 2 5" xfId="28407"/>
    <cellStyle name="Note 3 3 6 2 6" xfId="21581"/>
    <cellStyle name="Note 3 3 6 2_Balance sheet - Parent" xfId="40396"/>
    <cellStyle name="Note 3 3 6 3" xfId="7591"/>
    <cellStyle name="Note 3 3 6 3 2" xfId="18658"/>
    <cellStyle name="Note 3 3 6 3 2 2" xfId="36538"/>
    <cellStyle name="Note 3 3 6 3 3" xfId="28410"/>
    <cellStyle name="Note 3 3 6 3_Balance sheet - Parent" xfId="40399"/>
    <cellStyle name="Note 3 3 6 4" xfId="7592"/>
    <cellStyle name="Note 3 3 6 4 2" xfId="18456"/>
    <cellStyle name="Note 3 3 6 4 2 2" xfId="36455"/>
    <cellStyle name="Note 3 3 6 4 3" xfId="28411"/>
    <cellStyle name="Note 3 3 6 4_Balance sheet - Parent" xfId="40400"/>
    <cellStyle name="Note 3 3 6 5" xfId="12394"/>
    <cellStyle name="Note 3 3 6 5 2" xfId="32639"/>
    <cellStyle name="Note 3 3 6 6" xfId="28406"/>
    <cellStyle name="Note 3 3 6 7" xfId="21262"/>
    <cellStyle name="Note 3 3 6_Balance sheet - Parent" xfId="40395"/>
    <cellStyle name="Note 3 3 7" xfId="7593"/>
    <cellStyle name="Note 3 3 7 2" xfId="7594"/>
    <cellStyle name="Note 3 3 7 2 2" xfId="13348"/>
    <cellStyle name="Note 3 3 7 2 2 2" xfId="32923"/>
    <cellStyle name="Note 3 3 7 2 3" xfId="28413"/>
    <cellStyle name="Note 3 3 7 2 4" xfId="21582"/>
    <cellStyle name="Note 3 3 7 2_Balance sheet - Parent" xfId="40402"/>
    <cellStyle name="Note 3 3 7 3" xfId="7595"/>
    <cellStyle name="Note 3 3 7 3 2" xfId="18586"/>
    <cellStyle name="Note 3 3 7 3 2 2" xfId="36502"/>
    <cellStyle name="Note 3 3 7 3 3" xfId="28414"/>
    <cellStyle name="Note 3 3 7 3_Balance sheet - Parent" xfId="40403"/>
    <cellStyle name="Note 3 3 7 4" xfId="7596"/>
    <cellStyle name="Note 3 3 7 4 2" xfId="18241"/>
    <cellStyle name="Note 3 3 7 4 2 2" xfId="36387"/>
    <cellStyle name="Note 3 3 7 4 3" xfId="28415"/>
    <cellStyle name="Note 3 3 7 4_Balance sheet - Parent" xfId="40404"/>
    <cellStyle name="Note 3 3 7 5" xfId="12395"/>
    <cellStyle name="Note 3 3 7 5 2" xfId="32640"/>
    <cellStyle name="Note 3 3 7 6" xfId="28412"/>
    <cellStyle name="Note 3 3 7 7" xfId="21263"/>
    <cellStyle name="Note 3 3 7_Balance sheet - Parent" xfId="40401"/>
    <cellStyle name="Note 3 3 8" xfId="7597"/>
    <cellStyle name="Note 3 3 8 2" xfId="7598"/>
    <cellStyle name="Note 3 3 8 2 2" xfId="18049"/>
    <cellStyle name="Note 3 3 8 2 2 2" xfId="36322"/>
    <cellStyle name="Note 3 3 8 2 3" xfId="28417"/>
    <cellStyle name="Note 3 3 8 2_Balance sheet - Parent" xfId="40406"/>
    <cellStyle name="Note 3 3 8 3" xfId="7599"/>
    <cellStyle name="Note 3 3 8 3 2" xfId="17695"/>
    <cellStyle name="Note 3 3 8 3 2 2" xfId="36166"/>
    <cellStyle name="Note 3 3 8 3 3" xfId="28418"/>
    <cellStyle name="Note 3 3 8 3_Balance sheet - Parent" xfId="40407"/>
    <cellStyle name="Note 3 3 8 4" xfId="7600"/>
    <cellStyle name="Note 3 3 8 4 2" xfId="18294"/>
    <cellStyle name="Note 3 3 8 4 2 2" xfId="36403"/>
    <cellStyle name="Note 3 3 8 4 3" xfId="28419"/>
    <cellStyle name="Note 3 3 8 4_Balance sheet - Parent" xfId="40408"/>
    <cellStyle name="Note 3 3 8 5" xfId="13339"/>
    <cellStyle name="Note 3 3 8 5 2" xfId="32914"/>
    <cellStyle name="Note 3 3 8 6" xfId="28416"/>
    <cellStyle name="Note 3 3 8 7" xfId="21573"/>
    <cellStyle name="Note 3 3 8_Balance sheet - Parent" xfId="40405"/>
    <cellStyle name="Note 3 3 9" xfId="7601"/>
    <cellStyle name="Note 3 3 9 2" xfId="7602"/>
    <cellStyle name="Note 3 3 9 2 2" xfId="17259"/>
    <cellStyle name="Note 3 3 9 2 2 2" xfId="35995"/>
    <cellStyle name="Note 3 3 9 2 3" xfId="28421"/>
    <cellStyle name="Note 3 3 9 2_Balance sheet - Parent" xfId="40410"/>
    <cellStyle name="Note 3 3 9 3" xfId="7603"/>
    <cellStyle name="Note 3 3 9 3 2" xfId="18985"/>
    <cellStyle name="Note 3 3 9 3 2 2" xfId="36700"/>
    <cellStyle name="Note 3 3 9 3 3" xfId="28422"/>
    <cellStyle name="Note 3 3 9 3_Balance sheet - Parent" xfId="40411"/>
    <cellStyle name="Note 3 3 9 4" xfId="7604"/>
    <cellStyle name="Note 3 3 9 4 2" xfId="18350"/>
    <cellStyle name="Note 3 3 9 4 2 2" xfId="36420"/>
    <cellStyle name="Note 3 3 9 4 3" xfId="28423"/>
    <cellStyle name="Note 3 3 9 4_Balance sheet - Parent" xfId="40412"/>
    <cellStyle name="Note 3 3 9 5" xfId="16548"/>
    <cellStyle name="Note 3 3 9 5 2" xfId="35591"/>
    <cellStyle name="Note 3 3 9 6" xfId="28420"/>
    <cellStyle name="Note 3 3 9_Balance sheet - Parent" xfId="40409"/>
    <cellStyle name="Note 3 3_Balance sheet - Parent" xfId="40343"/>
    <cellStyle name="Note 3 4" xfId="7605"/>
    <cellStyle name="Note 3 4 2" xfId="7606"/>
    <cellStyle name="Note 3 4 2 2" xfId="7607"/>
    <cellStyle name="Note 3 4 2 2 2" xfId="7608"/>
    <cellStyle name="Note 3 4 2 2 2 2" xfId="18771"/>
    <cellStyle name="Note 3 4 2 2 2 2 2" xfId="36596"/>
    <cellStyle name="Note 3 4 2 2 2 3" xfId="28427"/>
    <cellStyle name="Note 3 4 2 2 2_Balance sheet - Parent" xfId="40416"/>
    <cellStyle name="Note 3 4 2 2 3" xfId="7609"/>
    <cellStyle name="Note 3 4 2 2 3 2" xfId="17966"/>
    <cellStyle name="Note 3 4 2 2 3 2 2" xfId="36288"/>
    <cellStyle name="Note 3 4 2 2 3 3" xfId="28428"/>
    <cellStyle name="Note 3 4 2 2 3_Balance sheet - Parent" xfId="40417"/>
    <cellStyle name="Note 3 4 2 2 4" xfId="13350"/>
    <cellStyle name="Note 3 4 2 2 4 2" xfId="32925"/>
    <cellStyle name="Note 3 4 2 2 5" xfId="28426"/>
    <cellStyle name="Note 3 4 2 2 6" xfId="21584"/>
    <cellStyle name="Note 3 4 2 2_Balance sheet - Parent" xfId="40415"/>
    <cellStyle name="Note 3 4 2 3" xfId="7610"/>
    <cellStyle name="Note 3 4 2 3 2" xfId="17705"/>
    <cellStyle name="Note 3 4 2 3 2 2" xfId="36173"/>
    <cellStyle name="Note 3 4 2 3 3" xfId="28429"/>
    <cellStyle name="Note 3 4 2 3_Balance sheet - Parent" xfId="40418"/>
    <cellStyle name="Note 3 4 2 4" xfId="7611"/>
    <cellStyle name="Note 3 4 2 4 2" xfId="18941"/>
    <cellStyle name="Note 3 4 2 4 2 2" xfId="36681"/>
    <cellStyle name="Note 3 4 2 4 3" xfId="28430"/>
    <cellStyle name="Note 3 4 2 4_Balance sheet - Parent" xfId="40419"/>
    <cellStyle name="Note 3 4 2 5" xfId="12397"/>
    <cellStyle name="Note 3 4 2 5 2" xfId="32642"/>
    <cellStyle name="Note 3 4 2 6" xfId="28425"/>
    <cellStyle name="Note 3 4 2 7" xfId="21265"/>
    <cellStyle name="Note 3 4 2_Balance sheet - Parent" xfId="40414"/>
    <cellStyle name="Note 3 4 3" xfId="7612"/>
    <cellStyle name="Note 3 4 3 2" xfId="7613"/>
    <cellStyle name="Note 3 4 3 2 2" xfId="17149"/>
    <cellStyle name="Note 3 4 3 2 2 2" xfId="35955"/>
    <cellStyle name="Note 3 4 3 2 3" xfId="28432"/>
    <cellStyle name="Note 3 4 3 2_Balance sheet - Parent" xfId="40421"/>
    <cellStyle name="Note 3 4 3 3" xfId="7614"/>
    <cellStyle name="Note 3 4 3 3 2" xfId="18882"/>
    <cellStyle name="Note 3 4 3 3 2 2" xfId="36646"/>
    <cellStyle name="Note 3 4 3 3 3" xfId="28433"/>
    <cellStyle name="Note 3 4 3 3_Balance sheet - Parent" xfId="40422"/>
    <cellStyle name="Note 3 4 3 4" xfId="13349"/>
    <cellStyle name="Note 3 4 3 4 2" xfId="32924"/>
    <cellStyle name="Note 3 4 3 5" xfId="28431"/>
    <cellStyle name="Note 3 4 3 6" xfId="21583"/>
    <cellStyle name="Note 3 4 3_Balance sheet - Parent" xfId="40420"/>
    <cellStyle name="Note 3 4 4" xfId="7615"/>
    <cellStyle name="Note 3 4 4 2" xfId="17687"/>
    <cellStyle name="Note 3 4 4 2 2" xfId="36163"/>
    <cellStyle name="Note 3 4 4 3" xfId="28434"/>
    <cellStyle name="Note 3 4 4_Balance sheet - Parent" xfId="40423"/>
    <cellStyle name="Note 3 4 5" xfId="7616"/>
    <cellStyle name="Note 3 4 5 2" xfId="19266"/>
    <cellStyle name="Note 3 4 5 2 2" xfId="36815"/>
    <cellStyle name="Note 3 4 5 3" xfId="28435"/>
    <cellStyle name="Note 3 4 5_Balance sheet - Parent" xfId="40424"/>
    <cellStyle name="Note 3 4 6" xfId="12396"/>
    <cellStyle name="Note 3 4 6 2" xfId="32641"/>
    <cellStyle name="Note 3 4 7" xfId="28424"/>
    <cellStyle name="Note 3 4 8" xfId="21264"/>
    <cellStyle name="Note 3 4_Balance sheet - Parent" xfId="40413"/>
    <cellStyle name="Note 3 5" xfId="7617"/>
    <cellStyle name="Note 3 5 2" xfId="7618"/>
    <cellStyle name="Note 3 5 2 2" xfId="7619"/>
    <cellStyle name="Note 3 5 2 2 2" xfId="17150"/>
    <cellStyle name="Note 3 5 2 2 2 2" xfId="35956"/>
    <cellStyle name="Note 3 5 2 2 3" xfId="28438"/>
    <cellStyle name="Note 3 5 2 2_Balance sheet - Parent" xfId="40427"/>
    <cellStyle name="Note 3 5 2 3" xfId="7620"/>
    <cellStyle name="Note 3 5 2 3 2" xfId="17492"/>
    <cellStyle name="Note 3 5 2 3 2 2" xfId="36076"/>
    <cellStyle name="Note 3 5 2 3 3" xfId="28439"/>
    <cellStyle name="Note 3 5 2 3_Balance sheet - Parent" xfId="40428"/>
    <cellStyle name="Note 3 5 2 4" xfId="13351"/>
    <cellStyle name="Note 3 5 2 4 2" xfId="32926"/>
    <cellStyle name="Note 3 5 2 5" xfId="28437"/>
    <cellStyle name="Note 3 5 2 6" xfId="21585"/>
    <cellStyle name="Note 3 5 2_Balance sheet - Parent" xfId="40426"/>
    <cellStyle name="Note 3 5 3" xfId="7621"/>
    <cellStyle name="Note 3 5 3 2" xfId="17099"/>
    <cellStyle name="Note 3 5 3 2 2" xfId="35938"/>
    <cellStyle name="Note 3 5 3 3" xfId="28440"/>
    <cellStyle name="Note 3 5 3_Balance sheet - Parent" xfId="40429"/>
    <cellStyle name="Note 3 5 4" xfId="7622"/>
    <cellStyle name="Note 3 5 4 2" xfId="16988"/>
    <cellStyle name="Note 3 5 4 2 2" xfId="35889"/>
    <cellStyle name="Note 3 5 4 3" xfId="28441"/>
    <cellStyle name="Note 3 5 4_Balance sheet - Parent" xfId="40430"/>
    <cellStyle name="Note 3 5 5" xfId="12398"/>
    <cellStyle name="Note 3 5 5 2" xfId="32643"/>
    <cellStyle name="Note 3 5 6" xfId="28436"/>
    <cellStyle name="Note 3 5 7" xfId="21266"/>
    <cellStyle name="Note 3 5_Balance sheet - Parent" xfId="40425"/>
    <cellStyle name="Note 3 6" xfId="7623"/>
    <cellStyle name="Note 3 6 2" xfId="7624"/>
    <cellStyle name="Note 3 6 2 2" xfId="7625"/>
    <cellStyle name="Note 3 6 2 2 2" xfId="18808"/>
    <cellStyle name="Note 3 6 2 2 2 2" xfId="36609"/>
    <cellStyle name="Note 3 6 2 2 3" xfId="28444"/>
    <cellStyle name="Note 3 6 2 2_Balance sheet - Parent" xfId="40433"/>
    <cellStyle name="Note 3 6 2 3" xfId="7626"/>
    <cellStyle name="Note 3 6 2 3 2" xfId="18977"/>
    <cellStyle name="Note 3 6 2 3 2 2" xfId="36697"/>
    <cellStyle name="Note 3 6 2 3 3" xfId="28445"/>
    <cellStyle name="Note 3 6 2 3_Balance sheet - Parent" xfId="40434"/>
    <cellStyle name="Note 3 6 2 4" xfId="13352"/>
    <cellStyle name="Note 3 6 2 4 2" xfId="32927"/>
    <cellStyle name="Note 3 6 2 5" xfId="28443"/>
    <cellStyle name="Note 3 6 2 6" xfId="21586"/>
    <cellStyle name="Note 3 6 2_Balance sheet - Parent" xfId="40432"/>
    <cellStyle name="Note 3 6 3" xfId="7627"/>
    <cellStyle name="Note 3 6 3 2" xfId="17100"/>
    <cellStyle name="Note 3 6 3 2 2" xfId="35939"/>
    <cellStyle name="Note 3 6 3 3" xfId="28446"/>
    <cellStyle name="Note 3 6 3_Balance sheet - Parent" xfId="40435"/>
    <cellStyle name="Note 3 6 4" xfId="7628"/>
    <cellStyle name="Note 3 6 4 2" xfId="18664"/>
    <cellStyle name="Note 3 6 4 2 2" xfId="36541"/>
    <cellStyle name="Note 3 6 4 3" xfId="28447"/>
    <cellStyle name="Note 3 6 4_Balance sheet - Parent" xfId="40436"/>
    <cellStyle name="Note 3 6 5" xfId="12399"/>
    <cellStyle name="Note 3 6 5 2" xfId="32644"/>
    <cellStyle name="Note 3 6 6" xfId="28442"/>
    <cellStyle name="Note 3 6 7" xfId="21267"/>
    <cellStyle name="Note 3 6_Balance sheet - Parent" xfId="40431"/>
    <cellStyle name="Note 3 7" xfId="7629"/>
    <cellStyle name="Note 3 7 2" xfId="7630"/>
    <cellStyle name="Note 3 7 2 2" xfId="7631"/>
    <cellStyle name="Note 3 7 2 2 2" xfId="18809"/>
    <cellStyle name="Note 3 7 2 2 2 2" xfId="36610"/>
    <cellStyle name="Note 3 7 2 2 3" xfId="28450"/>
    <cellStyle name="Note 3 7 2 2_Balance sheet - Parent" xfId="40439"/>
    <cellStyle name="Note 3 7 2 3" xfId="7632"/>
    <cellStyle name="Note 3 7 2 3 2" xfId="19045"/>
    <cellStyle name="Note 3 7 2 3 2 2" xfId="36719"/>
    <cellStyle name="Note 3 7 2 3 3" xfId="28451"/>
    <cellStyle name="Note 3 7 2 3_Balance sheet - Parent" xfId="40440"/>
    <cellStyle name="Note 3 7 2 4" xfId="13353"/>
    <cellStyle name="Note 3 7 2 4 2" xfId="32928"/>
    <cellStyle name="Note 3 7 2 5" xfId="28449"/>
    <cellStyle name="Note 3 7 2 6" xfId="21587"/>
    <cellStyle name="Note 3 7 2_Balance sheet - Parent" xfId="40438"/>
    <cellStyle name="Note 3 7 3" xfId="7633"/>
    <cellStyle name="Note 3 7 3 2" xfId="18736"/>
    <cellStyle name="Note 3 7 3 2 2" xfId="36578"/>
    <cellStyle name="Note 3 7 3 3" xfId="28452"/>
    <cellStyle name="Note 3 7 3_Balance sheet - Parent" xfId="40441"/>
    <cellStyle name="Note 3 7 4" xfId="7634"/>
    <cellStyle name="Note 3 7 4 2" xfId="19125"/>
    <cellStyle name="Note 3 7 4 2 2" xfId="36752"/>
    <cellStyle name="Note 3 7 4 3" xfId="28453"/>
    <cellStyle name="Note 3 7 4_Balance sheet - Parent" xfId="40442"/>
    <cellStyle name="Note 3 7 5" xfId="12400"/>
    <cellStyle name="Note 3 7 5 2" xfId="32645"/>
    <cellStyle name="Note 3 7 6" xfId="28448"/>
    <cellStyle name="Note 3 7 7" xfId="21268"/>
    <cellStyle name="Note 3 7_Balance sheet - Parent" xfId="40437"/>
    <cellStyle name="Note 3 8" xfId="7635"/>
    <cellStyle name="Note 3 8 2" xfId="7636"/>
    <cellStyle name="Note 3 8 2 2" xfId="7637"/>
    <cellStyle name="Note 3 8 2 2 2" xfId="18784"/>
    <cellStyle name="Note 3 8 2 2 2 2" xfId="36600"/>
    <cellStyle name="Note 3 8 2 2 3" xfId="28456"/>
    <cellStyle name="Note 3 8 2 2_Balance sheet - Parent" xfId="40445"/>
    <cellStyle name="Note 3 8 2 3" xfId="7638"/>
    <cellStyle name="Note 3 8 2 3 2" xfId="18147"/>
    <cellStyle name="Note 3 8 2 3 2 2" xfId="36363"/>
    <cellStyle name="Note 3 8 2 3 3" xfId="28457"/>
    <cellStyle name="Note 3 8 2 3_Balance sheet - Parent" xfId="40446"/>
    <cellStyle name="Note 3 8 2 4" xfId="13354"/>
    <cellStyle name="Note 3 8 2 4 2" xfId="32929"/>
    <cellStyle name="Note 3 8 2 5" xfId="28455"/>
    <cellStyle name="Note 3 8 2 6" xfId="21588"/>
    <cellStyle name="Note 3 8 2_Balance sheet - Parent" xfId="40444"/>
    <cellStyle name="Note 3 8 3" xfId="7639"/>
    <cellStyle name="Note 3 8 3 2" xfId="16997"/>
    <cellStyle name="Note 3 8 3 2 2" xfId="35892"/>
    <cellStyle name="Note 3 8 3 3" xfId="28458"/>
    <cellStyle name="Note 3 8 3_Balance sheet - Parent" xfId="40447"/>
    <cellStyle name="Note 3 8 4" xfId="7640"/>
    <cellStyle name="Note 3 8 4 2" xfId="19260"/>
    <cellStyle name="Note 3 8 4 2 2" xfId="36809"/>
    <cellStyle name="Note 3 8 4 3" xfId="28459"/>
    <cellStyle name="Note 3 8 4_Balance sheet - Parent" xfId="40448"/>
    <cellStyle name="Note 3 8 5" xfId="12401"/>
    <cellStyle name="Note 3 8 5 2" xfId="32646"/>
    <cellStyle name="Note 3 8 6" xfId="28454"/>
    <cellStyle name="Note 3 8 7" xfId="21269"/>
    <cellStyle name="Note 3 8_Balance sheet - Parent" xfId="40443"/>
    <cellStyle name="Note 3 9" xfId="7641"/>
    <cellStyle name="Note 3 9 2" xfId="7642"/>
    <cellStyle name="Note 3 9 2 2" xfId="18852"/>
    <cellStyle name="Note 3 9 2 2 2" xfId="36623"/>
    <cellStyle name="Note 3 9 2 3" xfId="28461"/>
    <cellStyle name="Note 3 9 2_Balance sheet - Parent" xfId="40450"/>
    <cellStyle name="Note 3 9 3" xfId="7643"/>
    <cellStyle name="Note 3 9 3 2" xfId="19229"/>
    <cellStyle name="Note 3 9 3 2 2" xfId="36785"/>
    <cellStyle name="Note 3 9 3 3" xfId="28462"/>
    <cellStyle name="Note 3 9 3_Balance sheet - Parent" xfId="40451"/>
    <cellStyle name="Note 3 9 4" xfId="7644"/>
    <cellStyle name="Note 3 9 4 2" xfId="18199"/>
    <cellStyle name="Note 3 9 4 2 2" xfId="36372"/>
    <cellStyle name="Note 3 9 4 3" xfId="28463"/>
    <cellStyle name="Note 3 9 4_Balance sheet - Parent" xfId="40452"/>
    <cellStyle name="Note 3 9 5" xfId="13325"/>
    <cellStyle name="Note 3 9 5 2" xfId="32900"/>
    <cellStyle name="Note 3 9 6" xfId="28460"/>
    <cellStyle name="Note 3 9 7" xfId="21559"/>
    <cellStyle name="Note 3 9_Balance sheet - Parent" xfId="40449"/>
    <cellStyle name="Note 3_Balance sheet - Parent" xfId="40254"/>
    <cellStyle name="Note 4" xfId="7645"/>
    <cellStyle name="Note 4 10" xfId="28464"/>
    <cellStyle name="Note 4 11" xfId="21270"/>
    <cellStyle name="Note 4 2" xfId="7646"/>
    <cellStyle name="Note 4 2 2" xfId="7647"/>
    <cellStyle name="Note 4 2 2 2" xfId="15351"/>
    <cellStyle name="Note 4 2 2 2 2" xfId="34495"/>
    <cellStyle name="Note 4 2 2 3" xfId="20024"/>
    <cellStyle name="Note 4 2 2 3 2" xfId="37376"/>
    <cellStyle name="Note 4 2 2 4" xfId="28466"/>
    <cellStyle name="Note 4 2 2 5" xfId="23304"/>
    <cellStyle name="Note 4 2 3" xfId="12403"/>
    <cellStyle name="Note 4 2 3 2" xfId="32648"/>
    <cellStyle name="Note 4 2 4" xfId="4944"/>
    <cellStyle name="Note 4 2 5" xfId="19070"/>
    <cellStyle name="Note 4 2 5 2" xfId="36729"/>
    <cellStyle name="Note 4 2 6" xfId="28465"/>
    <cellStyle name="Note 4 2 7" xfId="21271"/>
    <cellStyle name="Note 4 2 8" xfId="43735"/>
    <cellStyle name="Note 4 3" xfId="7648"/>
    <cellStyle name="Note 4 3 2" xfId="7649"/>
    <cellStyle name="Note 4 3 2 2" xfId="7650"/>
    <cellStyle name="Note 4 3 2 2 2" xfId="28469"/>
    <cellStyle name="Note 4 3 2 3" xfId="15353"/>
    <cellStyle name="Note 4 3 2 3 2" xfId="34497"/>
    <cellStyle name="Note 4 3 2 4" xfId="4100"/>
    <cellStyle name="Note 4 3 2 4 2" xfId="25628"/>
    <cellStyle name="Note 4 3 2 5" xfId="16403"/>
    <cellStyle name="Note 4 3 2 5 2" xfId="35525"/>
    <cellStyle name="Note 4 3 2 6" xfId="28468"/>
    <cellStyle name="Note 4 3 2 7" xfId="23306"/>
    <cellStyle name="Note 4 3 3" xfId="7651"/>
    <cellStyle name="Note 4 3 3 2" xfId="15352"/>
    <cellStyle name="Note 4 3 3 2 2" xfId="34496"/>
    <cellStyle name="Note 4 3 3 3" xfId="20528"/>
    <cellStyle name="Note 4 3 3 3 2" xfId="37872"/>
    <cellStyle name="Note 4 3 3 4" xfId="28470"/>
    <cellStyle name="Note 4 3 3 5" xfId="23305"/>
    <cellStyle name="Note 4 3 4" xfId="12404"/>
    <cellStyle name="Note 4 3 4 2" xfId="32649"/>
    <cellStyle name="Note 4 3 5" xfId="4099"/>
    <cellStyle name="Note 4 3 5 2" xfId="25627"/>
    <cellStyle name="Note 4 3 6" xfId="28467"/>
    <cellStyle name="Note 4 3 7" xfId="21272"/>
    <cellStyle name="Note 4 4" xfId="7652"/>
    <cellStyle name="Note 4 4 2" xfId="7653"/>
    <cellStyle name="Note 4 4 2 2" xfId="4102"/>
    <cellStyle name="Note 4 4 2 2 2" xfId="25629"/>
    <cellStyle name="Note 4 4 2 3" xfId="28472"/>
    <cellStyle name="Note 4 4 3" xfId="13526"/>
    <cellStyle name="Note 4 4 3 2" xfId="33018"/>
    <cellStyle name="Note 4 4 4" xfId="4101"/>
    <cellStyle name="Note 4 4 5" xfId="19726"/>
    <cellStyle name="Note 4 4 5 2" xfId="37083"/>
    <cellStyle name="Note 4 4 6" xfId="28471"/>
    <cellStyle name="Note 4 4 7" xfId="21677"/>
    <cellStyle name="Note 4 4 8" xfId="43762"/>
    <cellStyle name="Note 4 5" xfId="7654"/>
    <cellStyle name="Note 4 5 2" xfId="4103"/>
    <cellStyle name="Note 4 5 2 2" xfId="25630"/>
    <cellStyle name="Note 4 5 3" xfId="28473"/>
    <cellStyle name="Note 4 5 4" xfId="43734"/>
    <cellStyle name="Note 4 6" xfId="7655"/>
    <cellStyle name="Note 4 6 2" xfId="28474"/>
    <cellStyle name="Note 4 7" xfId="12402"/>
    <cellStyle name="Note 4 7 2" xfId="32647"/>
    <cellStyle name="Note 4 8" xfId="4943"/>
    <cellStyle name="Note 4 9" xfId="17781"/>
    <cellStyle name="Note 4 9 2" xfId="36215"/>
    <cellStyle name="Note 4_Balance sheet - Parent" xfId="40453"/>
    <cellStyle name="Note 5" xfId="7656"/>
    <cellStyle name="Note 5 10" xfId="28475"/>
    <cellStyle name="Note 5 11" xfId="21273"/>
    <cellStyle name="Note 5 2" xfId="7657"/>
    <cellStyle name="Note 5 2 2" xfId="7658"/>
    <cellStyle name="Note 5 2 2 2" xfId="4106"/>
    <cellStyle name="Note 5 2 2 2 2" xfId="25631"/>
    <cellStyle name="Note 5 2 2 3" xfId="28477"/>
    <cellStyle name="Note 5 2 3" xfId="12406"/>
    <cellStyle name="Note 5 2 3 2" xfId="32651"/>
    <cellStyle name="Note 5 2 4" xfId="4105"/>
    <cellStyle name="Note 5 2 5" xfId="16832"/>
    <cellStyle name="Note 5 2 5 2" xfId="35759"/>
    <cellStyle name="Note 5 2 6" xfId="28476"/>
    <cellStyle name="Note 5 2 7" xfId="21274"/>
    <cellStyle name="Note 5 2 8" xfId="43737"/>
    <cellStyle name="Note 5 3" xfId="7659"/>
    <cellStyle name="Note 5 3 2" xfId="7660"/>
    <cellStyle name="Note 5 3 2 2" xfId="4108"/>
    <cellStyle name="Note 5 3 2 2 2" xfId="25633"/>
    <cellStyle name="Note 5 3 2 3" xfId="28479"/>
    <cellStyle name="Note 5 3 3" xfId="12407"/>
    <cellStyle name="Note 5 3 3 2" xfId="32652"/>
    <cellStyle name="Note 5 3 4" xfId="4107"/>
    <cellStyle name="Note 5 3 4 2" xfId="25632"/>
    <cellStyle name="Note 5 3 5" xfId="28478"/>
    <cellStyle name="Note 5 3 6" xfId="21275"/>
    <cellStyle name="Note 5 4" xfId="7661"/>
    <cellStyle name="Note 5 4 2" xfId="7662"/>
    <cellStyle name="Note 5 4 2 2" xfId="4110"/>
    <cellStyle name="Note 5 4 2 2 2" xfId="25634"/>
    <cellStyle name="Note 5 4 2 3" xfId="28481"/>
    <cellStyle name="Note 5 4 3" xfId="13525"/>
    <cellStyle name="Note 5 4 3 2" xfId="33017"/>
    <cellStyle name="Note 5 4 4" xfId="4109"/>
    <cellStyle name="Note 5 4 5" xfId="19917"/>
    <cellStyle name="Note 5 4 5 2" xfId="37271"/>
    <cellStyle name="Note 5 4 6" xfId="28480"/>
    <cellStyle name="Note 5 4 7" xfId="21676"/>
    <cellStyle name="Note 5 4 8" xfId="43763"/>
    <cellStyle name="Note 5 5" xfId="7663"/>
    <cellStyle name="Note 5 5 2" xfId="4111"/>
    <cellStyle name="Note 5 5 2 2" xfId="25635"/>
    <cellStyle name="Note 5 5 3" xfId="28482"/>
    <cellStyle name="Note 5 5 4" xfId="43736"/>
    <cellStyle name="Note 5 6" xfId="7664"/>
    <cellStyle name="Note 5 6 2" xfId="28483"/>
    <cellStyle name="Note 5 7" xfId="12405"/>
    <cellStyle name="Note 5 7 2" xfId="32650"/>
    <cellStyle name="Note 5 8" xfId="4104"/>
    <cellStyle name="Note 5 9" xfId="20223"/>
    <cellStyle name="Note 5 9 2" xfId="37570"/>
    <cellStyle name="Note 5_Balance sheet - Parent" xfId="40454"/>
    <cellStyle name="Note 6" xfId="7665"/>
    <cellStyle name="Note 6 2" xfId="7666"/>
    <cellStyle name="Note 6 2 2" xfId="4113"/>
    <cellStyle name="Note 6 2 2 2" xfId="25636"/>
    <cellStyle name="Note 6 2 3" xfId="28485"/>
    <cellStyle name="Note 6 3" xfId="12408"/>
    <cellStyle name="Note 6 3 2" xfId="32653"/>
    <cellStyle name="Note 6 4" xfId="4112"/>
    <cellStyle name="Note 6 5" xfId="20010"/>
    <cellStyle name="Note 6 5 2" xfId="37363"/>
    <cellStyle name="Note 6 6" xfId="28484"/>
    <cellStyle name="Note 6 7" xfId="21276"/>
    <cellStyle name="Note 6 8" xfId="43738"/>
    <cellStyle name="Note 7" xfId="7667"/>
    <cellStyle name="Note 7 2" xfId="7668"/>
    <cellStyle name="Note 7 2 2" xfId="4115"/>
    <cellStyle name="Note 7 2 2 2" xfId="25637"/>
    <cellStyle name="Note 7 2 3" xfId="28487"/>
    <cellStyle name="Note 7 3" xfId="12409"/>
    <cellStyle name="Note 7 3 2" xfId="32654"/>
    <cellStyle name="Note 7 4" xfId="4114"/>
    <cellStyle name="Note 7 5" xfId="20459"/>
    <cellStyle name="Note 7 5 2" xfId="37805"/>
    <cellStyle name="Note 7 6" xfId="28486"/>
    <cellStyle name="Note 7 7" xfId="21277"/>
    <cellStyle name="Note 7 8" xfId="43739"/>
    <cellStyle name="Note 8" xfId="7669"/>
    <cellStyle name="Note 8 2" xfId="4116"/>
    <cellStyle name="Note 8 2 2" xfId="25638"/>
    <cellStyle name="Note 8 3" xfId="28488"/>
    <cellStyle name="Note 9" xfId="7670"/>
    <cellStyle name="Note 9 2" xfId="4117"/>
    <cellStyle name="Note 9 2 2" xfId="25639"/>
    <cellStyle name="Note 9 3" xfId="28489"/>
    <cellStyle name="Notitie" xfId="7671"/>
    <cellStyle name="Notitie 10" xfId="7672"/>
    <cellStyle name="Notitie 10 2" xfId="7673"/>
    <cellStyle name="Notitie 10 2 2" xfId="17322"/>
    <cellStyle name="Notitie 10 2 2 2" xfId="36021"/>
    <cellStyle name="Notitie 10 2 3" xfId="28492"/>
    <cellStyle name="Notitie 10 2_Balance sheet - Parent" xfId="40457"/>
    <cellStyle name="Notitie 10 3" xfId="7674"/>
    <cellStyle name="Notitie 10 3 2" xfId="19235"/>
    <cellStyle name="Notitie 10 3 2 2" xfId="36789"/>
    <cellStyle name="Notitie 10 3 3" xfId="28493"/>
    <cellStyle name="Notitie 10 3_Balance sheet - Parent" xfId="40458"/>
    <cellStyle name="Notitie 10 4" xfId="7675"/>
    <cellStyle name="Notitie 10 4 2" xfId="18183"/>
    <cellStyle name="Notitie 10 4 2 2" xfId="36368"/>
    <cellStyle name="Notitie 10 4 3" xfId="28494"/>
    <cellStyle name="Notitie 10 4_Balance sheet - Parent" xfId="40459"/>
    <cellStyle name="Notitie 10 5" xfId="13355"/>
    <cellStyle name="Notitie 10 5 2" xfId="32930"/>
    <cellStyle name="Notitie 10 6" xfId="28491"/>
    <cellStyle name="Notitie 10 7" xfId="21589"/>
    <cellStyle name="Notitie 10_Balance sheet - Parent" xfId="40456"/>
    <cellStyle name="Notitie 11" xfId="7676"/>
    <cellStyle name="Notitie 11 2" xfId="7677"/>
    <cellStyle name="Notitie 11 2 2" xfId="18845"/>
    <cellStyle name="Notitie 11 2 2 2" xfId="36618"/>
    <cellStyle name="Notitie 11 2 3" xfId="28496"/>
    <cellStyle name="Notitie 11 2_Balance sheet - Parent" xfId="40461"/>
    <cellStyle name="Notitie 11 3" xfId="7678"/>
    <cellStyle name="Notitie 11 3 2" xfId="17876"/>
    <cellStyle name="Notitie 11 3 2 2" xfId="36263"/>
    <cellStyle name="Notitie 11 3 3" xfId="28497"/>
    <cellStyle name="Notitie 11 3_Balance sheet - Parent" xfId="40462"/>
    <cellStyle name="Notitie 11 4" xfId="7679"/>
    <cellStyle name="Notitie 11 4 2" xfId="18216"/>
    <cellStyle name="Notitie 11 4 2 2" xfId="36379"/>
    <cellStyle name="Notitie 11 4 3" xfId="28498"/>
    <cellStyle name="Notitie 11 4_Balance sheet - Parent" xfId="40463"/>
    <cellStyle name="Notitie 11 5" xfId="16453"/>
    <cellStyle name="Notitie 11 5 2" xfId="35551"/>
    <cellStyle name="Notitie 11 6" xfId="28495"/>
    <cellStyle name="Notitie 11_Balance sheet - Parent" xfId="40460"/>
    <cellStyle name="Notitie 12" xfId="7680"/>
    <cellStyle name="Notitie 12 2" xfId="17937"/>
    <cellStyle name="Notitie 12 2 2" xfId="36271"/>
    <cellStyle name="Notitie 12 3" xfId="28499"/>
    <cellStyle name="Notitie 12_Balance sheet - Parent" xfId="40464"/>
    <cellStyle name="Notitie 13" xfId="7681"/>
    <cellStyle name="Notitie 13 2" xfId="19060"/>
    <cellStyle name="Notitie 13 2 2" xfId="36724"/>
    <cellStyle name="Notitie 13 3" xfId="28500"/>
    <cellStyle name="Notitie 13_Balance sheet - Parent" xfId="40465"/>
    <cellStyle name="Notitie 14" xfId="12410"/>
    <cellStyle name="Notitie 14 2" xfId="32655"/>
    <cellStyle name="Notitie 15" xfId="28490"/>
    <cellStyle name="Notitie 16" xfId="21278"/>
    <cellStyle name="Notitie 2" xfId="7682"/>
    <cellStyle name="Notitie 2 10" xfId="7683"/>
    <cellStyle name="Notitie 2 10 2" xfId="7684"/>
    <cellStyle name="Notitie 2 10 2 2" xfId="18846"/>
    <cellStyle name="Notitie 2 10 2 2 2" xfId="36619"/>
    <cellStyle name="Notitie 2 10 2 3" xfId="28503"/>
    <cellStyle name="Notitie 2 10 2_Balance sheet - Parent" xfId="40468"/>
    <cellStyle name="Notitie 2 10 3" xfId="7685"/>
    <cellStyle name="Notitie 2 10 3 2" xfId="18899"/>
    <cellStyle name="Notitie 2 10 3 2 2" xfId="36655"/>
    <cellStyle name="Notitie 2 10 3 3" xfId="28504"/>
    <cellStyle name="Notitie 2 10 3_Balance sheet - Parent" xfId="40469"/>
    <cellStyle name="Notitie 2 10 4" xfId="7686"/>
    <cellStyle name="Notitie 2 10 4 2" xfId="18217"/>
    <cellStyle name="Notitie 2 10 4 2 2" xfId="36380"/>
    <cellStyle name="Notitie 2 10 4 3" xfId="28505"/>
    <cellStyle name="Notitie 2 10 4_Balance sheet - Parent" xfId="40470"/>
    <cellStyle name="Notitie 2 10 5" xfId="16454"/>
    <cellStyle name="Notitie 2 10 5 2" xfId="35552"/>
    <cellStyle name="Notitie 2 10 6" xfId="28502"/>
    <cellStyle name="Notitie 2 10_Balance sheet - Parent" xfId="40467"/>
    <cellStyle name="Notitie 2 11" xfId="7687"/>
    <cellStyle name="Notitie 2 11 2" xfId="18674"/>
    <cellStyle name="Notitie 2 11 2 2" xfId="36550"/>
    <cellStyle name="Notitie 2 11 3" xfId="28506"/>
    <cellStyle name="Notitie 2 11_Balance sheet - Parent" xfId="40471"/>
    <cellStyle name="Notitie 2 12" xfId="7688"/>
    <cellStyle name="Notitie 2 12 2" xfId="19041"/>
    <cellStyle name="Notitie 2 12 2 2" xfId="36717"/>
    <cellStyle name="Notitie 2 12 3" xfId="28507"/>
    <cellStyle name="Notitie 2 12_Balance sheet - Parent" xfId="40472"/>
    <cellStyle name="Notitie 2 13" xfId="12411"/>
    <cellStyle name="Notitie 2 13 2" xfId="32656"/>
    <cellStyle name="Notitie 2 14" xfId="28501"/>
    <cellStyle name="Notitie 2 15" xfId="21279"/>
    <cellStyle name="Notitie 2 2" xfId="7689"/>
    <cellStyle name="Notitie 2 2 10" xfId="7690"/>
    <cellStyle name="Notitie 2 2 10 2" xfId="7691"/>
    <cellStyle name="Notitie 2 2 10 2 2" xfId="17647"/>
    <cellStyle name="Notitie 2 2 10 2 2 2" xfId="36142"/>
    <cellStyle name="Notitie 2 2 10 2 3" xfId="28510"/>
    <cellStyle name="Notitie 2 2 10 2_Balance sheet - Parent" xfId="40475"/>
    <cellStyle name="Notitie 2 2 10 3" xfId="7692"/>
    <cellStyle name="Notitie 2 2 10 3 2" xfId="17624"/>
    <cellStyle name="Notitie 2 2 10 3 2 2" xfId="36134"/>
    <cellStyle name="Notitie 2 2 10 3 3" xfId="28511"/>
    <cellStyle name="Notitie 2 2 10 3_Balance sheet - Parent" xfId="40476"/>
    <cellStyle name="Notitie 2 2 10 4" xfId="7693"/>
    <cellStyle name="Notitie 2 2 10 4 2" xfId="18368"/>
    <cellStyle name="Notitie 2 2 10 4 2 2" xfId="36428"/>
    <cellStyle name="Notitie 2 2 10 4 3" xfId="28512"/>
    <cellStyle name="Notitie 2 2 10 4_Balance sheet - Parent" xfId="40477"/>
    <cellStyle name="Notitie 2 2 10 5" xfId="16565"/>
    <cellStyle name="Notitie 2 2 10 5 2" xfId="35598"/>
    <cellStyle name="Notitie 2 2 10 6" xfId="28509"/>
    <cellStyle name="Notitie 2 2 10_Balance sheet - Parent" xfId="40474"/>
    <cellStyle name="Notitie 2 2 11" xfId="7694"/>
    <cellStyle name="Notitie 2 2 11 2" xfId="7695"/>
    <cellStyle name="Notitie 2 2 11 2 2" xfId="17391"/>
    <cellStyle name="Notitie 2 2 11 2 2 2" xfId="36037"/>
    <cellStyle name="Notitie 2 2 11 2 3" xfId="28514"/>
    <cellStyle name="Notitie 2 2 11 2_Balance sheet - Parent" xfId="40479"/>
    <cellStyle name="Notitie 2 2 11 3" xfId="7696"/>
    <cellStyle name="Notitie 2 2 11 3 2" xfId="18884"/>
    <cellStyle name="Notitie 2 2 11 3 2 2" xfId="36647"/>
    <cellStyle name="Notitie 2 2 11 3 3" xfId="28515"/>
    <cellStyle name="Notitie 2 2 11 3_Balance sheet - Parent" xfId="40480"/>
    <cellStyle name="Notitie 2 2 11 4" xfId="7697"/>
    <cellStyle name="Notitie 2 2 11 4 2" xfId="18420"/>
    <cellStyle name="Notitie 2 2 11 4 2 2" xfId="36444"/>
    <cellStyle name="Notitie 2 2 11 4 3" xfId="28516"/>
    <cellStyle name="Notitie 2 2 11 4_Balance sheet - Parent" xfId="40481"/>
    <cellStyle name="Notitie 2 2 11 5" xfId="16618"/>
    <cellStyle name="Notitie 2 2 11 5 2" xfId="35615"/>
    <cellStyle name="Notitie 2 2 11 6" xfId="28513"/>
    <cellStyle name="Notitie 2 2 11_Balance sheet - Parent" xfId="40478"/>
    <cellStyle name="Notitie 2 2 12" xfId="7698"/>
    <cellStyle name="Notitie 2 2 12 2" xfId="7699"/>
    <cellStyle name="Notitie 2 2 12 2 2" xfId="17127"/>
    <cellStyle name="Notitie 2 2 12 2 2 2" xfId="35946"/>
    <cellStyle name="Notitie 2 2 12 2 3" xfId="28518"/>
    <cellStyle name="Notitie 2 2 12 2_Balance sheet - Parent" xfId="40483"/>
    <cellStyle name="Notitie 2 2 12 3" xfId="7700"/>
    <cellStyle name="Notitie 2 2 12 3 2" xfId="17485"/>
    <cellStyle name="Notitie 2 2 12 3 2 2" xfId="36074"/>
    <cellStyle name="Notitie 2 2 12 3 3" xfId="28519"/>
    <cellStyle name="Notitie 2 2 12 3_Balance sheet - Parent" xfId="40484"/>
    <cellStyle name="Notitie 2 2 12 4" xfId="16668"/>
    <cellStyle name="Notitie 2 2 12 4 2" xfId="35629"/>
    <cellStyle name="Notitie 2 2 12 5" xfId="28517"/>
    <cellStyle name="Notitie 2 2 12_Balance sheet - Parent" xfId="40482"/>
    <cellStyle name="Notitie 2 2 13" xfId="7701"/>
    <cellStyle name="Notitie 2 2 13 2" xfId="17681"/>
    <cellStyle name="Notitie 2 2 13 2 2" xfId="36158"/>
    <cellStyle name="Notitie 2 2 13 3" xfId="28520"/>
    <cellStyle name="Notitie 2 2 13_Balance sheet - Parent" xfId="40485"/>
    <cellStyle name="Notitie 2 2 14" xfId="7702"/>
    <cellStyle name="Notitie 2 2 14 2" xfId="19270"/>
    <cellStyle name="Notitie 2 2 14 2 2" xfId="36818"/>
    <cellStyle name="Notitie 2 2 14 3" xfId="28521"/>
    <cellStyle name="Notitie 2 2 14_Balance sheet - Parent" xfId="40486"/>
    <cellStyle name="Notitie 2 2 15" xfId="12412"/>
    <cellStyle name="Notitie 2 2 15 2" xfId="32657"/>
    <cellStyle name="Notitie 2 2 16" xfId="28508"/>
    <cellStyle name="Notitie 2 2 17" xfId="21280"/>
    <cellStyle name="Notitie 2 2 2" xfId="7703"/>
    <cellStyle name="Notitie 2 2 2 2" xfId="7704"/>
    <cellStyle name="Notitie 2 2 2 2 2" xfId="7705"/>
    <cellStyle name="Notitie 2 2 2 2 2 2" xfId="7706"/>
    <cellStyle name="Notitie 2 2 2 2 2 2 2" xfId="17544"/>
    <cellStyle name="Notitie 2 2 2 2 2 2 2 2" xfId="36099"/>
    <cellStyle name="Notitie 2 2 2 2 2 2 3" xfId="28525"/>
    <cellStyle name="Notitie 2 2 2 2 2 2_Balance sheet - Parent" xfId="40490"/>
    <cellStyle name="Notitie 2 2 2 2 2 3" xfId="7707"/>
    <cellStyle name="Notitie 2 2 2 2 2 3 2" xfId="19310"/>
    <cellStyle name="Notitie 2 2 2 2 2 3 2 2" xfId="36857"/>
    <cellStyle name="Notitie 2 2 2 2 2 3 3" xfId="28526"/>
    <cellStyle name="Notitie 2 2 2 2 2 3_Balance sheet - Parent" xfId="40491"/>
    <cellStyle name="Notitie 2 2 2 2 2 4" xfId="13359"/>
    <cellStyle name="Notitie 2 2 2 2 2 4 2" xfId="32934"/>
    <cellStyle name="Notitie 2 2 2 2 2 5" xfId="28524"/>
    <cellStyle name="Notitie 2 2 2 2 2 6" xfId="21593"/>
    <cellStyle name="Notitie 2 2 2 2 2_Balance sheet - Parent" xfId="40489"/>
    <cellStyle name="Notitie 2 2 2 2 3" xfId="7708"/>
    <cellStyle name="Notitie 2 2 2 2 3 2" xfId="17958"/>
    <cellStyle name="Notitie 2 2 2 2 3 2 2" xfId="36283"/>
    <cellStyle name="Notitie 2 2 2 2 3 3" xfId="28527"/>
    <cellStyle name="Notitie 2 2 2 2 3_Balance sheet - Parent" xfId="40492"/>
    <cellStyle name="Notitie 2 2 2 2 4" xfId="7709"/>
    <cellStyle name="Notitie 2 2 2 2 4 2" xfId="19110"/>
    <cellStyle name="Notitie 2 2 2 2 4 2 2" xfId="36739"/>
    <cellStyle name="Notitie 2 2 2 2 4 3" xfId="28528"/>
    <cellStyle name="Notitie 2 2 2 2 4_Balance sheet - Parent" xfId="40493"/>
    <cellStyle name="Notitie 2 2 2 2 5" xfId="12414"/>
    <cellStyle name="Notitie 2 2 2 2 5 2" xfId="32659"/>
    <cellStyle name="Notitie 2 2 2 2 6" xfId="28523"/>
    <cellStyle name="Notitie 2 2 2 2 7" xfId="21282"/>
    <cellStyle name="Notitie 2 2 2 2_Balance sheet - Parent" xfId="40488"/>
    <cellStyle name="Notitie 2 2 2 3" xfId="7710"/>
    <cellStyle name="Notitie 2 2 2 3 2" xfId="7711"/>
    <cellStyle name="Notitie 2 2 2 3 2 2" xfId="17384"/>
    <cellStyle name="Notitie 2 2 2 3 2 2 2" xfId="36035"/>
    <cellStyle name="Notitie 2 2 2 3 2 3" xfId="28530"/>
    <cellStyle name="Notitie 2 2 2 3 2_Balance sheet - Parent" xfId="40495"/>
    <cellStyle name="Notitie 2 2 2 3 3" xfId="7712"/>
    <cellStyle name="Notitie 2 2 2 3 3 2" xfId="17318"/>
    <cellStyle name="Notitie 2 2 2 3 3 2 2" xfId="36019"/>
    <cellStyle name="Notitie 2 2 2 3 3 3" xfId="28531"/>
    <cellStyle name="Notitie 2 2 2 3 3_Balance sheet - Parent" xfId="40496"/>
    <cellStyle name="Notitie 2 2 2 3 4" xfId="13358"/>
    <cellStyle name="Notitie 2 2 2 3 4 2" xfId="32933"/>
    <cellStyle name="Notitie 2 2 2 3 5" xfId="28529"/>
    <cellStyle name="Notitie 2 2 2 3 6" xfId="21592"/>
    <cellStyle name="Notitie 2 2 2 3_Balance sheet - Parent" xfId="40494"/>
    <cellStyle name="Notitie 2 2 2 4" xfId="7713"/>
    <cellStyle name="Notitie 2 2 2 4 2" xfId="16998"/>
    <cellStyle name="Notitie 2 2 2 4 2 2" xfId="35893"/>
    <cellStyle name="Notitie 2 2 2 4 3" xfId="28532"/>
    <cellStyle name="Notitie 2 2 2 4_Balance sheet - Parent" xfId="40497"/>
    <cellStyle name="Notitie 2 2 2 5" xfId="7714"/>
    <cellStyle name="Notitie 2 2 2 5 2" xfId="19118"/>
    <cellStyle name="Notitie 2 2 2 5 2 2" xfId="36746"/>
    <cellStyle name="Notitie 2 2 2 5 3" xfId="28533"/>
    <cellStyle name="Notitie 2 2 2 5_Balance sheet - Parent" xfId="40498"/>
    <cellStyle name="Notitie 2 2 2 6" xfId="12413"/>
    <cellStyle name="Notitie 2 2 2 6 2" xfId="32658"/>
    <cellStyle name="Notitie 2 2 2 7" xfId="28522"/>
    <cellStyle name="Notitie 2 2 2 8" xfId="21281"/>
    <cellStyle name="Notitie 2 2 2_Balance sheet - Parent" xfId="40487"/>
    <cellStyle name="Notitie 2 2 3" xfId="7715"/>
    <cellStyle name="Notitie 2 2 3 2" xfId="7716"/>
    <cellStyle name="Notitie 2 2 3 2 2" xfId="7717"/>
    <cellStyle name="Notitie 2 2 3 2 2 2" xfId="7718"/>
    <cellStyle name="Notitie 2 2 3 2 2 2 2" xfId="17444"/>
    <cellStyle name="Notitie 2 2 3 2 2 2 2 2" xfId="36058"/>
    <cellStyle name="Notitie 2 2 3 2 2 2 3" xfId="28537"/>
    <cellStyle name="Notitie 2 2 3 2 2 2_Balance sheet - Parent" xfId="40502"/>
    <cellStyle name="Notitie 2 2 3 2 2 3" xfId="7719"/>
    <cellStyle name="Notitie 2 2 3 2 2 3 2" xfId="19312"/>
    <cellStyle name="Notitie 2 2 3 2 2 3 2 2" xfId="36859"/>
    <cellStyle name="Notitie 2 2 3 2 2 3 3" xfId="28538"/>
    <cellStyle name="Notitie 2 2 3 2 2 3_Balance sheet - Parent" xfId="40503"/>
    <cellStyle name="Notitie 2 2 3 2 2 4" xfId="13361"/>
    <cellStyle name="Notitie 2 2 3 2 2 4 2" xfId="32936"/>
    <cellStyle name="Notitie 2 2 3 2 2 5" xfId="28536"/>
    <cellStyle name="Notitie 2 2 3 2 2 6" xfId="21595"/>
    <cellStyle name="Notitie 2 2 3 2 2_Balance sheet - Parent" xfId="40501"/>
    <cellStyle name="Notitie 2 2 3 2 3" xfId="7720"/>
    <cellStyle name="Notitie 2 2 3 2 3 2" xfId="18519"/>
    <cellStyle name="Notitie 2 2 3 2 3 2 2" xfId="36475"/>
    <cellStyle name="Notitie 2 2 3 2 3 3" xfId="28539"/>
    <cellStyle name="Notitie 2 2 3 2 3_Balance sheet - Parent" xfId="40504"/>
    <cellStyle name="Notitie 2 2 3 2 4" xfId="7721"/>
    <cellStyle name="Notitie 2 2 3 2 4 2" xfId="18038"/>
    <cellStyle name="Notitie 2 2 3 2 4 2 2" xfId="36319"/>
    <cellStyle name="Notitie 2 2 3 2 4 3" xfId="28540"/>
    <cellStyle name="Notitie 2 2 3 2 4_Balance sheet - Parent" xfId="40505"/>
    <cellStyle name="Notitie 2 2 3 2 5" xfId="12416"/>
    <cellStyle name="Notitie 2 2 3 2 5 2" xfId="32661"/>
    <cellStyle name="Notitie 2 2 3 2 6" xfId="28535"/>
    <cellStyle name="Notitie 2 2 3 2 7" xfId="21284"/>
    <cellStyle name="Notitie 2 2 3 2_Balance sheet - Parent" xfId="40500"/>
    <cellStyle name="Notitie 2 2 3 3" xfId="7722"/>
    <cellStyle name="Notitie 2 2 3 3 2" xfId="7723"/>
    <cellStyle name="Notitie 2 2 3 3 2 2" xfId="17179"/>
    <cellStyle name="Notitie 2 2 3 3 2 2 2" xfId="35966"/>
    <cellStyle name="Notitie 2 2 3 3 2 3" xfId="28542"/>
    <cellStyle name="Notitie 2 2 3 3 2_Balance sheet - Parent" xfId="40507"/>
    <cellStyle name="Notitie 2 2 3 3 3" xfId="7724"/>
    <cellStyle name="Notitie 2 2 3 3 3 2" xfId="19311"/>
    <cellStyle name="Notitie 2 2 3 3 3 2 2" xfId="36858"/>
    <cellStyle name="Notitie 2 2 3 3 3 3" xfId="28543"/>
    <cellStyle name="Notitie 2 2 3 3 3_Balance sheet - Parent" xfId="40508"/>
    <cellStyle name="Notitie 2 2 3 3 4" xfId="13360"/>
    <cellStyle name="Notitie 2 2 3 3 4 2" xfId="32935"/>
    <cellStyle name="Notitie 2 2 3 3 5" xfId="28541"/>
    <cellStyle name="Notitie 2 2 3 3 6" xfId="21594"/>
    <cellStyle name="Notitie 2 2 3 3_Balance sheet - Parent" xfId="40506"/>
    <cellStyle name="Notitie 2 2 3 4" xfId="7725"/>
    <cellStyle name="Notitie 2 2 3 4 2" xfId="18546"/>
    <cellStyle name="Notitie 2 2 3 4 2 2" xfId="36485"/>
    <cellStyle name="Notitie 2 2 3 4 3" xfId="28544"/>
    <cellStyle name="Notitie 2 2 3 4_Balance sheet - Parent" xfId="40509"/>
    <cellStyle name="Notitie 2 2 3 5" xfId="7726"/>
    <cellStyle name="Notitie 2 2 3 5 2" xfId="17075"/>
    <cellStyle name="Notitie 2 2 3 5 2 2" xfId="35923"/>
    <cellStyle name="Notitie 2 2 3 5 3" xfId="28545"/>
    <cellStyle name="Notitie 2 2 3 5_Balance sheet - Parent" xfId="40510"/>
    <cellStyle name="Notitie 2 2 3 6" xfId="12415"/>
    <cellStyle name="Notitie 2 2 3 6 2" xfId="32660"/>
    <cellStyle name="Notitie 2 2 3 7" xfId="28534"/>
    <cellStyle name="Notitie 2 2 3 8" xfId="21283"/>
    <cellStyle name="Notitie 2 2 3_Balance sheet - Parent" xfId="40499"/>
    <cellStyle name="Notitie 2 2 4" xfId="7727"/>
    <cellStyle name="Notitie 2 2 4 2" xfId="7728"/>
    <cellStyle name="Notitie 2 2 4 2 2" xfId="7729"/>
    <cellStyle name="Notitie 2 2 4 2 2 2" xfId="7730"/>
    <cellStyle name="Notitie 2 2 4 2 2 2 2" xfId="17815"/>
    <cellStyle name="Notitie 2 2 4 2 2 2 2 2" xfId="36228"/>
    <cellStyle name="Notitie 2 2 4 2 2 2 3" xfId="28549"/>
    <cellStyle name="Notitie 2 2 4 2 2 2_Balance sheet - Parent" xfId="40514"/>
    <cellStyle name="Notitie 2 2 4 2 2 3" xfId="7731"/>
    <cellStyle name="Notitie 2 2 4 2 2 3 2" xfId="19314"/>
    <cellStyle name="Notitie 2 2 4 2 2 3 2 2" xfId="36861"/>
    <cellStyle name="Notitie 2 2 4 2 2 3 3" xfId="28550"/>
    <cellStyle name="Notitie 2 2 4 2 2 3_Balance sheet - Parent" xfId="40515"/>
    <cellStyle name="Notitie 2 2 4 2 2 4" xfId="13363"/>
    <cellStyle name="Notitie 2 2 4 2 2 4 2" xfId="32938"/>
    <cellStyle name="Notitie 2 2 4 2 2 5" xfId="28548"/>
    <cellStyle name="Notitie 2 2 4 2 2 6" xfId="21597"/>
    <cellStyle name="Notitie 2 2 4 2 2_Balance sheet - Parent" xfId="40513"/>
    <cellStyle name="Notitie 2 2 4 2 3" xfId="7732"/>
    <cellStyle name="Notitie 2 2 4 2 3 2" xfId="17313"/>
    <cellStyle name="Notitie 2 2 4 2 3 2 2" xfId="36016"/>
    <cellStyle name="Notitie 2 2 4 2 3 3" xfId="28551"/>
    <cellStyle name="Notitie 2 2 4 2 3_Balance sheet - Parent" xfId="40516"/>
    <cellStyle name="Notitie 2 2 4 2 4" xfId="7733"/>
    <cellStyle name="Notitie 2 2 4 2 4 2" xfId="18999"/>
    <cellStyle name="Notitie 2 2 4 2 4 2 2" xfId="36703"/>
    <cellStyle name="Notitie 2 2 4 2 4 3" xfId="28552"/>
    <cellStyle name="Notitie 2 2 4 2 4_Balance sheet - Parent" xfId="40517"/>
    <cellStyle name="Notitie 2 2 4 2 5" xfId="12418"/>
    <cellStyle name="Notitie 2 2 4 2 5 2" xfId="32663"/>
    <cellStyle name="Notitie 2 2 4 2 6" xfId="28547"/>
    <cellStyle name="Notitie 2 2 4 2 7" xfId="21286"/>
    <cellStyle name="Notitie 2 2 4 2_Balance sheet - Parent" xfId="40512"/>
    <cellStyle name="Notitie 2 2 4 3" xfId="7734"/>
    <cellStyle name="Notitie 2 2 4 3 2" xfId="7735"/>
    <cellStyle name="Notitie 2 2 4 3 2 2" xfId="18020"/>
    <cellStyle name="Notitie 2 2 4 3 2 2 2" xfId="36308"/>
    <cellStyle name="Notitie 2 2 4 3 2 3" xfId="28554"/>
    <cellStyle name="Notitie 2 2 4 3 2_Balance sheet - Parent" xfId="40519"/>
    <cellStyle name="Notitie 2 2 4 3 3" xfId="7736"/>
    <cellStyle name="Notitie 2 2 4 3 3 2" xfId="19313"/>
    <cellStyle name="Notitie 2 2 4 3 3 2 2" xfId="36860"/>
    <cellStyle name="Notitie 2 2 4 3 3 3" xfId="28555"/>
    <cellStyle name="Notitie 2 2 4 3 3_Balance sheet - Parent" xfId="40520"/>
    <cellStyle name="Notitie 2 2 4 3 4" xfId="13362"/>
    <cellStyle name="Notitie 2 2 4 3 4 2" xfId="32937"/>
    <cellStyle name="Notitie 2 2 4 3 5" xfId="28553"/>
    <cellStyle name="Notitie 2 2 4 3 6" xfId="21596"/>
    <cellStyle name="Notitie 2 2 4 3_Balance sheet - Parent" xfId="40518"/>
    <cellStyle name="Notitie 2 2 4 4" xfId="7737"/>
    <cellStyle name="Notitie 2 2 4 4 2" xfId="18877"/>
    <cellStyle name="Notitie 2 2 4 4 2 2" xfId="36642"/>
    <cellStyle name="Notitie 2 2 4 4 3" xfId="28556"/>
    <cellStyle name="Notitie 2 2 4 4_Balance sheet - Parent" xfId="40521"/>
    <cellStyle name="Notitie 2 2 4 5" xfId="7738"/>
    <cellStyle name="Notitie 2 2 4 5 2" xfId="19018"/>
    <cellStyle name="Notitie 2 2 4 5 2 2" xfId="36709"/>
    <cellStyle name="Notitie 2 2 4 5 3" xfId="28557"/>
    <cellStyle name="Notitie 2 2 4 5_Balance sheet - Parent" xfId="40522"/>
    <cellStyle name="Notitie 2 2 4 6" xfId="12417"/>
    <cellStyle name="Notitie 2 2 4 6 2" xfId="32662"/>
    <cellStyle name="Notitie 2 2 4 7" xfId="28546"/>
    <cellStyle name="Notitie 2 2 4 8" xfId="21285"/>
    <cellStyle name="Notitie 2 2 4_Balance sheet - Parent" xfId="40511"/>
    <cellStyle name="Notitie 2 2 5" xfId="7739"/>
    <cellStyle name="Notitie 2 2 5 2" xfId="7740"/>
    <cellStyle name="Notitie 2 2 5 2 2" xfId="7741"/>
    <cellStyle name="Notitie 2 2 5 2 2 2" xfId="7742"/>
    <cellStyle name="Notitie 2 2 5 2 2 2 2" xfId="17586"/>
    <cellStyle name="Notitie 2 2 5 2 2 2 2 2" xfId="36119"/>
    <cellStyle name="Notitie 2 2 5 2 2 2 3" xfId="28561"/>
    <cellStyle name="Notitie 2 2 5 2 2 2_Balance sheet - Parent" xfId="40526"/>
    <cellStyle name="Notitie 2 2 5 2 2 3" xfId="7743"/>
    <cellStyle name="Notitie 2 2 5 2 2 3 2" xfId="19316"/>
    <cellStyle name="Notitie 2 2 5 2 2 3 2 2" xfId="36863"/>
    <cellStyle name="Notitie 2 2 5 2 2 3 3" xfId="28562"/>
    <cellStyle name="Notitie 2 2 5 2 2 3_Balance sheet - Parent" xfId="40527"/>
    <cellStyle name="Notitie 2 2 5 2 2 4" xfId="13365"/>
    <cellStyle name="Notitie 2 2 5 2 2 4 2" xfId="32940"/>
    <cellStyle name="Notitie 2 2 5 2 2 5" xfId="28560"/>
    <cellStyle name="Notitie 2 2 5 2 2 6" xfId="21599"/>
    <cellStyle name="Notitie 2 2 5 2 2_Balance sheet - Parent" xfId="40525"/>
    <cellStyle name="Notitie 2 2 5 2 3" xfId="7744"/>
    <cellStyle name="Notitie 2 2 5 2 3 2" xfId="17315"/>
    <cellStyle name="Notitie 2 2 5 2 3 2 2" xfId="36018"/>
    <cellStyle name="Notitie 2 2 5 2 3 3" xfId="28563"/>
    <cellStyle name="Notitie 2 2 5 2 3_Balance sheet - Parent" xfId="40528"/>
    <cellStyle name="Notitie 2 2 5 2 4" xfId="7745"/>
    <cellStyle name="Notitie 2 2 5 2 4 2" xfId="19250"/>
    <cellStyle name="Notitie 2 2 5 2 4 2 2" xfId="36800"/>
    <cellStyle name="Notitie 2 2 5 2 4 3" xfId="28564"/>
    <cellStyle name="Notitie 2 2 5 2 4_Balance sheet - Parent" xfId="40529"/>
    <cellStyle name="Notitie 2 2 5 2 5" xfId="12420"/>
    <cellStyle name="Notitie 2 2 5 2 5 2" xfId="32665"/>
    <cellStyle name="Notitie 2 2 5 2 6" xfId="28559"/>
    <cellStyle name="Notitie 2 2 5 2 7" xfId="21288"/>
    <cellStyle name="Notitie 2 2 5 2_Balance sheet - Parent" xfId="40524"/>
    <cellStyle name="Notitie 2 2 5 3" xfId="7746"/>
    <cellStyle name="Notitie 2 2 5 3 2" xfId="7747"/>
    <cellStyle name="Notitie 2 2 5 3 2 2" xfId="17015"/>
    <cellStyle name="Notitie 2 2 5 3 2 2 2" xfId="35899"/>
    <cellStyle name="Notitie 2 2 5 3 2 3" xfId="28566"/>
    <cellStyle name="Notitie 2 2 5 3 2_Balance sheet - Parent" xfId="40531"/>
    <cellStyle name="Notitie 2 2 5 3 3" xfId="7748"/>
    <cellStyle name="Notitie 2 2 5 3 3 2" xfId="19315"/>
    <cellStyle name="Notitie 2 2 5 3 3 2 2" xfId="36862"/>
    <cellStyle name="Notitie 2 2 5 3 3 3" xfId="28567"/>
    <cellStyle name="Notitie 2 2 5 3 3_Balance sheet - Parent" xfId="40532"/>
    <cellStyle name="Notitie 2 2 5 3 4" xfId="13364"/>
    <cellStyle name="Notitie 2 2 5 3 4 2" xfId="32939"/>
    <cellStyle name="Notitie 2 2 5 3 5" xfId="28565"/>
    <cellStyle name="Notitie 2 2 5 3 6" xfId="21598"/>
    <cellStyle name="Notitie 2 2 5 3_Balance sheet - Parent" xfId="40530"/>
    <cellStyle name="Notitie 2 2 5 4" xfId="7749"/>
    <cellStyle name="Notitie 2 2 5 4 2" xfId="17314"/>
    <cellStyle name="Notitie 2 2 5 4 2 2" xfId="36017"/>
    <cellStyle name="Notitie 2 2 5 4 3" xfId="28568"/>
    <cellStyle name="Notitie 2 2 5 4_Balance sheet - Parent" xfId="40533"/>
    <cellStyle name="Notitie 2 2 5 5" xfId="7750"/>
    <cellStyle name="Notitie 2 2 5 5 2" xfId="17027"/>
    <cellStyle name="Notitie 2 2 5 5 2 2" xfId="35906"/>
    <cellStyle name="Notitie 2 2 5 5 3" xfId="28569"/>
    <cellStyle name="Notitie 2 2 5 5_Balance sheet - Parent" xfId="40534"/>
    <cellStyle name="Notitie 2 2 5 6" xfId="12419"/>
    <cellStyle name="Notitie 2 2 5 6 2" xfId="32664"/>
    <cellStyle name="Notitie 2 2 5 7" xfId="28558"/>
    <cellStyle name="Notitie 2 2 5 8" xfId="21287"/>
    <cellStyle name="Notitie 2 2 5_Balance sheet - Parent" xfId="40523"/>
    <cellStyle name="Notitie 2 2 6" xfId="7751"/>
    <cellStyle name="Notitie 2 2 6 2" xfId="7752"/>
    <cellStyle name="Notitie 2 2 6 2 2" xfId="7753"/>
    <cellStyle name="Notitie 2 2 6 2 2 2" xfId="18113"/>
    <cellStyle name="Notitie 2 2 6 2 2 2 2" xfId="36350"/>
    <cellStyle name="Notitie 2 2 6 2 2 3" xfId="28572"/>
    <cellStyle name="Notitie 2 2 6 2 2_Balance sheet - Parent" xfId="40537"/>
    <cellStyle name="Notitie 2 2 6 2 3" xfId="7754"/>
    <cellStyle name="Notitie 2 2 6 2 3 2" xfId="19317"/>
    <cellStyle name="Notitie 2 2 6 2 3 2 2" xfId="36864"/>
    <cellStyle name="Notitie 2 2 6 2 3 3" xfId="28573"/>
    <cellStyle name="Notitie 2 2 6 2 3_Balance sheet - Parent" xfId="40538"/>
    <cellStyle name="Notitie 2 2 6 2 4" xfId="13366"/>
    <cellStyle name="Notitie 2 2 6 2 4 2" xfId="32941"/>
    <cellStyle name="Notitie 2 2 6 2 5" xfId="28571"/>
    <cellStyle name="Notitie 2 2 6 2 6" xfId="21600"/>
    <cellStyle name="Notitie 2 2 6 2_Balance sheet - Parent" xfId="40536"/>
    <cellStyle name="Notitie 2 2 6 3" xfId="7755"/>
    <cellStyle name="Notitie 2 2 6 3 2" xfId="18876"/>
    <cellStyle name="Notitie 2 2 6 3 2 2" xfId="36641"/>
    <cellStyle name="Notitie 2 2 6 3 3" xfId="28574"/>
    <cellStyle name="Notitie 2 2 6 3_Balance sheet - Parent" xfId="40539"/>
    <cellStyle name="Notitie 2 2 6 4" xfId="7756"/>
    <cellStyle name="Notitie 2 2 6 4 2" xfId="19248"/>
    <cellStyle name="Notitie 2 2 6 4 2 2" xfId="36798"/>
    <cellStyle name="Notitie 2 2 6 4 3" xfId="28575"/>
    <cellStyle name="Notitie 2 2 6 4_Balance sheet - Parent" xfId="40540"/>
    <cellStyle name="Notitie 2 2 6 5" xfId="12421"/>
    <cellStyle name="Notitie 2 2 6 5 2" xfId="32666"/>
    <cellStyle name="Notitie 2 2 6 6" xfId="28570"/>
    <cellStyle name="Notitie 2 2 6 7" xfId="21289"/>
    <cellStyle name="Notitie 2 2 6_Balance sheet - Parent" xfId="40535"/>
    <cellStyle name="Notitie 2 2 7" xfId="7757"/>
    <cellStyle name="Notitie 2 2 7 2" xfId="7758"/>
    <cellStyle name="Notitie 2 2 7 2 2" xfId="7759"/>
    <cellStyle name="Notitie 2 2 7 2 2 2" xfId="17180"/>
    <cellStyle name="Notitie 2 2 7 2 2 2 2" xfId="35967"/>
    <cellStyle name="Notitie 2 2 7 2 2 3" xfId="28578"/>
    <cellStyle name="Notitie 2 2 7 2 2_Balance sheet - Parent" xfId="40543"/>
    <cellStyle name="Notitie 2 2 7 2 3" xfId="7760"/>
    <cellStyle name="Notitie 2 2 7 2 3 2" xfId="19318"/>
    <cellStyle name="Notitie 2 2 7 2 3 2 2" xfId="36865"/>
    <cellStyle name="Notitie 2 2 7 2 3 3" xfId="28579"/>
    <cellStyle name="Notitie 2 2 7 2 3_Balance sheet - Parent" xfId="40544"/>
    <cellStyle name="Notitie 2 2 7 2 4" xfId="13367"/>
    <cellStyle name="Notitie 2 2 7 2 4 2" xfId="32942"/>
    <cellStyle name="Notitie 2 2 7 2 5" xfId="28577"/>
    <cellStyle name="Notitie 2 2 7 2 6" xfId="21601"/>
    <cellStyle name="Notitie 2 2 7 2_Balance sheet - Parent" xfId="40542"/>
    <cellStyle name="Notitie 2 2 7 3" xfId="7761"/>
    <cellStyle name="Notitie 2 2 7 3 2" xfId="17591"/>
    <cellStyle name="Notitie 2 2 7 3 2 2" xfId="36121"/>
    <cellStyle name="Notitie 2 2 7 3 3" xfId="28580"/>
    <cellStyle name="Notitie 2 2 7 3_Balance sheet - Parent" xfId="40545"/>
    <cellStyle name="Notitie 2 2 7 4" xfId="7762"/>
    <cellStyle name="Notitie 2 2 7 4 2" xfId="19249"/>
    <cellStyle name="Notitie 2 2 7 4 2 2" xfId="36799"/>
    <cellStyle name="Notitie 2 2 7 4 3" xfId="28581"/>
    <cellStyle name="Notitie 2 2 7 4_Balance sheet - Parent" xfId="40546"/>
    <cellStyle name="Notitie 2 2 7 5" xfId="12422"/>
    <cellStyle name="Notitie 2 2 7 5 2" xfId="32667"/>
    <cellStyle name="Notitie 2 2 7 6" xfId="28576"/>
    <cellStyle name="Notitie 2 2 7 7" xfId="21290"/>
    <cellStyle name="Notitie 2 2 7_Balance sheet - Parent" xfId="40541"/>
    <cellStyle name="Notitie 2 2 8" xfId="7763"/>
    <cellStyle name="Notitie 2 2 8 2" xfId="7764"/>
    <cellStyle name="Notitie 2 2 8 2 2" xfId="17171"/>
    <cellStyle name="Notitie 2 2 8 2 2 2" xfId="35962"/>
    <cellStyle name="Notitie 2 2 8 2 3" xfId="28583"/>
    <cellStyle name="Notitie 2 2 8 2_Balance sheet - Parent" xfId="40548"/>
    <cellStyle name="Notitie 2 2 8 3" xfId="7765"/>
    <cellStyle name="Notitie 2 2 8 3 2" xfId="18715"/>
    <cellStyle name="Notitie 2 2 8 3 2 2" xfId="36568"/>
    <cellStyle name="Notitie 2 2 8 3 3" xfId="28584"/>
    <cellStyle name="Notitie 2 2 8 3_Balance sheet - Parent" xfId="40549"/>
    <cellStyle name="Notitie 2 2 8 4" xfId="7766"/>
    <cellStyle name="Notitie 2 2 8 4 2" xfId="18262"/>
    <cellStyle name="Notitie 2 2 8 4 2 2" xfId="36397"/>
    <cellStyle name="Notitie 2 2 8 4 3" xfId="28585"/>
    <cellStyle name="Notitie 2 2 8 4_Balance sheet - Parent" xfId="40550"/>
    <cellStyle name="Notitie 2 2 8 5" xfId="13357"/>
    <cellStyle name="Notitie 2 2 8 5 2" xfId="32932"/>
    <cellStyle name="Notitie 2 2 8 6" xfId="28582"/>
    <cellStyle name="Notitie 2 2 8 7" xfId="21591"/>
    <cellStyle name="Notitie 2 2 8_Balance sheet - Parent" xfId="40547"/>
    <cellStyle name="Notitie 2 2 9" xfId="7767"/>
    <cellStyle name="Notitie 2 2 9 2" xfId="7768"/>
    <cellStyle name="Notitie 2 2 9 2 2" xfId="17620"/>
    <cellStyle name="Notitie 2 2 9 2 2 2" xfId="36132"/>
    <cellStyle name="Notitie 2 2 9 2 3" xfId="28587"/>
    <cellStyle name="Notitie 2 2 9 2_Balance sheet - Parent" xfId="40552"/>
    <cellStyle name="Notitie 2 2 9 3" xfId="7769"/>
    <cellStyle name="Notitie 2 2 9 3 2" xfId="19211"/>
    <cellStyle name="Notitie 2 2 9 3 2 2" xfId="36781"/>
    <cellStyle name="Notitie 2 2 9 3 3" xfId="28588"/>
    <cellStyle name="Notitie 2 2 9 3_Balance sheet - Parent" xfId="40553"/>
    <cellStyle name="Notitie 2 2 9 4" xfId="7770"/>
    <cellStyle name="Notitie 2 2 9 4 2" xfId="18313"/>
    <cellStyle name="Notitie 2 2 9 4 2 2" xfId="36411"/>
    <cellStyle name="Notitie 2 2 9 4 3" xfId="28589"/>
    <cellStyle name="Notitie 2 2 9 4_Balance sheet - Parent" xfId="40554"/>
    <cellStyle name="Notitie 2 2 9 5" xfId="16517"/>
    <cellStyle name="Notitie 2 2 9 5 2" xfId="35585"/>
    <cellStyle name="Notitie 2 2 9 6" xfId="28586"/>
    <cellStyle name="Notitie 2 2 9_Balance sheet - Parent" xfId="40551"/>
    <cellStyle name="Notitie 2 2_Balance sheet - Parent" xfId="40473"/>
    <cellStyle name="Notitie 2 3" xfId="7771"/>
    <cellStyle name="Notitie 2 3 10" xfId="7772"/>
    <cellStyle name="Notitie 2 3 10 2" xfId="7773"/>
    <cellStyle name="Notitie 2 3 10 2 2" xfId="17666"/>
    <cellStyle name="Notitie 2 3 10 2 2 2" xfId="36153"/>
    <cellStyle name="Notitie 2 3 10 2 3" xfId="28592"/>
    <cellStyle name="Notitie 2 3 10 2_Balance sheet - Parent" xfId="40557"/>
    <cellStyle name="Notitie 2 3 10 3" xfId="7774"/>
    <cellStyle name="Notitie 2 3 10 3 2" xfId="18129"/>
    <cellStyle name="Notitie 2 3 10 3 2 2" xfId="36354"/>
    <cellStyle name="Notitie 2 3 10 3 3" xfId="28593"/>
    <cellStyle name="Notitie 2 3 10 3_Balance sheet - Parent" xfId="40558"/>
    <cellStyle name="Notitie 2 3 10 4" xfId="7775"/>
    <cellStyle name="Notitie 2 3 10 4 2" xfId="18402"/>
    <cellStyle name="Notitie 2 3 10 4 2 2" xfId="36436"/>
    <cellStyle name="Notitie 2 3 10 4 3" xfId="28594"/>
    <cellStyle name="Notitie 2 3 10 4_Balance sheet - Parent" xfId="40559"/>
    <cellStyle name="Notitie 2 3 10 5" xfId="16600"/>
    <cellStyle name="Notitie 2 3 10 5 2" xfId="35607"/>
    <cellStyle name="Notitie 2 3 10 6" xfId="28591"/>
    <cellStyle name="Notitie 2 3 10_Balance sheet - Parent" xfId="40556"/>
    <cellStyle name="Notitie 2 3 11" xfId="7776"/>
    <cellStyle name="Notitie 2 3 11 2" xfId="7777"/>
    <cellStyle name="Notitie 2 3 11 2 2" xfId="17972"/>
    <cellStyle name="Notitie 2 3 11 2 2 2" xfId="36290"/>
    <cellStyle name="Notitie 2 3 11 2 3" xfId="28596"/>
    <cellStyle name="Notitie 2 3 11 2_Balance sheet - Parent" xfId="40561"/>
    <cellStyle name="Notitie 2 3 11 3" xfId="7778"/>
    <cellStyle name="Notitie 2 3 11 3 2" xfId="19141"/>
    <cellStyle name="Notitie 2 3 11 3 2 2" xfId="36762"/>
    <cellStyle name="Notitie 2 3 11 3 3" xfId="28597"/>
    <cellStyle name="Notitie 2 3 11 3_Balance sheet - Parent" xfId="40562"/>
    <cellStyle name="Notitie 2 3 11 4" xfId="16650"/>
    <cellStyle name="Notitie 2 3 11 4 2" xfId="35621"/>
    <cellStyle name="Notitie 2 3 11 5" xfId="28595"/>
    <cellStyle name="Notitie 2 3 11_Balance sheet - Parent" xfId="40560"/>
    <cellStyle name="Notitie 2 3 12" xfId="7779"/>
    <cellStyle name="Notitie 2 3 12 2" xfId="18670"/>
    <cellStyle name="Notitie 2 3 12 2 2" xfId="36546"/>
    <cellStyle name="Notitie 2 3 12 3" xfId="28598"/>
    <cellStyle name="Notitie 2 3 12_Balance sheet - Parent" xfId="40563"/>
    <cellStyle name="Notitie 2 3 13" xfId="7780"/>
    <cellStyle name="Notitie 2 3 13 2" xfId="19274"/>
    <cellStyle name="Notitie 2 3 13 2 2" xfId="36822"/>
    <cellStyle name="Notitie 2 3 13 3" xfId="28599"/>
    <cellStyle name="Notitie 2 3 13_Balance sheet - Parent" xfId="40564"/>
    <cellStyle name="Notitie 2 3 14" xfId="12423"/>
    <cellStyle name="Notitie 2 3 14 2" xfId="32668"/>
    <cellStyle name="Notitie 2 3 15" xfId="28590"/>
    <cellStyle name="Notitie 2 3 16" xfId="21291"/>
    <cellStyle name="Notitie 2 3 2" xfId="7781"/>
    <cellStyle name="Notitie 2 3 2 2" xfId="7782"/>
    <cellStyle name="Notitie 2 3 2 2 2" xfId="7783"/>
    <cellStyle name="Notitie 2 3 2 2 2 2" xfId="7784"/>
    <cellStyle name="Notitie 2 3 2 2 2 2 2" xfId="17977"/>
    <cellStyle name="Notitie 2 3 2 2 2 2 2 2" xfId="36292"/>
    <cellStyle name="Notitie 2 3 2 2 2 2 3" xfId="28603"/>
    <cellStyle name="Notitie 2 3 2 2 2 2_Balance sheet - Parent" xfId="40568"/>
    <cellStyle name="Notitie 2 3 2 2 2 3" xfId="7785"/>
    <cellStyle name="Notitie 2 3 2 2 2 3 2" xfId="19319"/>
    <cellStyle name="Notitie 2 3 2 2 2 3 2 2" xfId="36866"/>
    <cellStyle name="Notitie 2 3 2 2 2 3 3" xfId="28604"/>
    <cellStyle name="Notitie 2 3 2 2 2 3_Balance sheet - Parent" xfId="40569"/>
    <cellStyle name="Notitie 2 3 2 2 2 4" xfId="13370"/>
    <cellStyle name="Notitie 2 3 2 2 2 4 2" xfId="32945"/>
    <cellStyle name="Notitie 2 3 2 2 2 5" xfId="28602"/>
    <cellStyle name="Notitie 2 3 2 2 2 6" xfId="21604"/>
    <cellStyle name="Notitie 2 3 2 2 2_Balance sheet - Parent" xfId="40567"/>
    <cellStyle name="Notitie 2 3 2 2 3" xfId="7786"/>
    <cellStyle name="Notitie 2 3 2 2 3 2" xfId="17287"/>
    <cellStyle name="Notitie 2 3 2 2 3 2 2" xfId="36005"/>
    <cellStyle name="Notitie 2 3 2 2 3 3" xfId="28605"/>
    <cellStyle name="Notitie 2 3 2 2 3_Balance sheet - Parent" xfId="40570"/>
    <cellStyle name="Notitie 2 3 2 2 4" xfId="7787"/>
    <cellStyle name="Notitie 2 3 2 2 4 2" xfId="18907"/>
    <cellStyle name="Notitie 2 3 2 2 4 2 2" xfId="36662"/>
    <cellStyle name="Notitie 2 3 2 2 4 3" xfId="28606"/>
    <cellStyle name="Notitie 2 3 2 2 4_Balance sheet - Parent" xfId="40571"/>
    <cellStyle name="Notitie 2 3 2 2 5" xfId="12425"/>
    <cellStyle name="Notitie 2 3 2 2 5 2" xfId="32670"/>
    <cellStyle name="Notitie 2 3 2 2 6" xfId="28601"/>
    <cellStyle name="Notitie 2 3 2 2 7" xfId="21293"/>
    <cellStyle name="Notitie 2 3 2 2_Balance sheet - Parent" xfId="40566"/>
    <cellStyle name="Notitie 2 3 2 3" xfId="7788"/>
    <cellStyle name="Notitie 2 3 2 3 2" xfId="7789"/>
    <cellStyle name="Notitie 2 3 2 3 2 2" xfId="17765"/>
    <cellStyle name="Notitie 2 3 2 3 2 2 2" xfId="36207"/>
    <cellStyle name="Notitie 2 3 2 3 2 3" xfId="28608"/>
    <cellStyle name="Notitie 2 3 2 3 2_Balance sheet - Parent" xfId="40573"/>
    <cellStyle name="Notitie 2 3 2 3 3" xfId="7790"/>
    <cellStyle name="Notitie 2 3 2 3 3 2" xfId="17936"/>
    <cellStyle name="Notitie 2 3 2 3 3 2 2" xfId="36270"/>
    <cellStyle name="Notitie 2 3 2 3 3 3" xfId="28609"/>
    <cellStyle name="Notitie 2 3 2 3 3_Balance sheet - Parent" xfId="40574"/>
    <cellStyle name="Notitie 2 3 2 3 4" xfId="13369"/>
    <cellStyle name="Notitie 2 3 2 3 4 2" xfId="32944"/>
    <cellStyle name="Notitie 2 3 2 3 5" xfId="28607"/>
    <cellStyle name="Notitie 2 3 2 3 6" xfId="21603"/>
    <cellStyle name="Notitie 2 3 2 3_Balance sheet - Parent" xfId="40572"/>
    <cellStyle name="Notitie 2 3 2 4" xfId="7791"/>
    <cellStyle name="Notitie 2 3 2 4 2" xfId="18533"/>
    <cellStyle name="Notitie 2 3 2 4 2 2" xfId="36479"/>
    <cellStyle name="Notitie 2 3 2 4 3" xfId="28610"/>
    <cellStyle name="Notitie 2 3 2 4_Balance sheet - Parent" xfId="40575"/>
    <cellStyle name="Notitie 2 3 2 5" xfId="7792"/>
    <cellStyle name="Notitie 2 3 2 5 2" xfId="18024"/>
    <cellStyle name="Notitie 2 3 2 5 2 2" xfId="36310"/>
    <cellStyle name="Notitie 2 3 2 5 3" xfId="28611"/>
    <cellStyle name="Notitie 2 3 2 5_Balance sheet - Parent" xfId="40576"/>
    <cellStyle name="Notitie 2 3 2 6" xfId="12424"/>
    <cellStyle name="Notitie 2 3 2 6 2" xfId="32669"/>
    <cellStyle name="Notitie 2 3 2 7" xfId="28600"/>
    <cellStyle name="Notitie 2 3 2 8" xfId="21292"/>
    <cellStyle name="Notitie 2 3 2_Balance sheet - Parent" xfId="40565"/>
    <cellStyle name="Notitie 2 3 3" xfId="7793"/>
    <cellStyle name="Notitie 2 3 3 2" xfId="7794"/>
    <cellStyle name="Notitie 2 3 3 2 2" xfId="7795"/>
    <cellStyle name="Notitie 2 3 3 2 2 2" xfId="7796"/>
    <cellStyle name="Notitie 2 3 3 2 2 2 2" xfId="18103"/>
    <cellStyle name="Notitie 2 3 3 2 2 2 2 2" xfId="36347"/>
    <cellStyle name="Notitie 2 3 3 2 2 2 3" xfId="28615"/>
    <cellStyle name="Notitie 2 3 3 2 2 2_Balance sheet - Parent" xfId="40580"/>
    <cellStyle name="Notitie 2 3 3 2 2 3" xfId="7797"/>
    <cellStyle name="Notitie 2 3 3 2 2 3 2" xfId="19321"/>
    <cellStyle name="Notitie 2 3 3 2 2 3 2 2" xfId="36868"/>
    <cellStyle name="Notitie 2 3 3 2 2 3 3" xfId="28616"/>
    <cellStyle name="Notitie 2 3 3 2 2 3_Balance sheet - Parent" xfId="40581"/>
    <cellStyle name="Notitie 2 3 3 2 2 4" xfId="13372"/>
    <cellStyle name="Notitie 2 3 3 2 2 4 2" xfId="32947"/>
    <cellStyle name="Notitie 2 3 3 2 2 5" xfId="28614"/>
    <cellStyle name="Notitie 2 3 3 2 2 6" xfId="21606"/>
    <cellStyle name="Notitie 2 3 3 2 2_Balance sheet - Parent" xfId="40579"/>
    <cellStyle name="Notitie 2 3 3 2 3" xfId="7798"/>
    <cellStyle name="Notitie 2 3 3 2 3 2" xfId="17615"/>
    <cellStyle name="Notitie 2 3 3 2 3 2 2" xfId="36130"/>
    <cellStyle name="Notitie 2 3 3 2 3 3" xfId="28617"/>
    <cellStyle name="Notitie 2 3 3 2 3_Balance sheet - Parent" xfId="40582"/>
    <cellStyle name="Notitie 2 3 3 2 4" xfId="7799"/>
    <cellStyle name="Notitie 2 3 3 2 4 2" xfId="18896"/>
    <cellStyle name="Notitie 2 3 3 2 4 2 2" xfId="36652"/>
    <cellStyle name="Notitie 2 3 3 2 4 3" xfId="28618"/>
    <cellStyle name="Notitie 2 3 3 2 4_Balance sheet - Parent" xfId="40583"/>
    <cellStyle name="Notitie 2 3 3 2 5" xfId="12427"/>
    <cellStyle name="Notitie 2 3 3 2 5 2" xfId="32672"/>
    <cellStyle name="Notitie 2 3 3 2 6" xfId="28613"/>
    <cellStyle name="Notitie 2 3 3 2 7" xfId="21295"/>
    <cellStyle name="Notitie 2 3 3 2_Balance sheet - Parent" xfId="40578"/>
    <cellStyle name="Notitie 2 3 3 3" xfId="7800"/>
    <cellStyle name="Notitie 2 3 3 3 2" xfId="7801"/>
    <cellStyle name="Notitie 2 3 3 3 2 2" xfId="17627"/>
    <cellStyle name="Notitie 2 3 3 3 2 2 2" xfId="36135"/>
    <cellStyle name="Notitie 2 3 3 3 2 3" xfId="28620"/>
    <cellStyle name="Notitie 2 3 3 3 2_Balance sheet - Parent" xfId="40585"/>
    <cellStyle name="Notitie 2 3 3 3 3" xfId="7802"/>
    <cellStyle name="Notitie 2 3 3 3 3 2" xfId="19320"/>
    <cellStyle name="Notitie 2 3 3 3 3 2 2" xfId="36867"/>
    <cellStyle name="Notitie 2 3 3 3 3 3" xfId="28621"/>
    <cellStyle name="Notitie 2 3 3 3 3_Balance sheet - Parent" xfId="40586"/>
    <cellStyle name="Notitie 2 3 3 3 4" xfId="13371"/>
    <cellStyle name="Notitie 2 3 3 3 4 2" xfId="32946"/>
    <cellStyle name="Notitie 2 3 3 3 5" xfId="28619"/>
    <cellStyle name="Notitie 2 3 3 3 6" xfId="21605"/>
    <cellStyle name="Notitie 2 3 3 3_Balance sheet - Parent" xfId="40584"/>
    <cellStyle name="Notitie 2 3 3 4" xfId="7803"/>
    <cellStyle name="Notitie 2 3 3 4 2" xfId="18875"/>
    <cellStyle name="Notitie 2 3 3 4 2 2" xfId="36640"/>
    <cellStyle name="Notitie 2 3 3 4 3" xfId="28622"/>
    <cellStyle name="Notitie 2 3 3 4_Balance sheet - Parent" xfId="40587"/>
    <cellStyle name="Notitie 2 3 3 5" xfId="7804"/>
    <cellStyle name="Notitie 2 3 3 5 2" xfId="19247"/>
    <cellStyle name="Notitie 2 3 3 5 2 2" xfId="36797"/>
    <cellStyle name="Notitie 2 3 3 5 3" xfId="28623"/>
    <cellStyle name="Notitie 2 3 3 5_Balance sheet - Parent" xfId="40588"/>
    <cellStyle name="Notitie 2 3 3 6" xfId="12426"/>
    <cellStyle name="Notitie 2 3 3 6 2" xfId="32671"/>
    <cellStyle name="Notitie 2 3 3 7" xfId="28612"/>
    <cellStyle name="Notitie 2 3 3 8" xfId="21294"/>
    <cellStyle name="Notitie 2 3 3_Balance sheet - Parent" xfId="40577"/>
    <cellStyle name="Notitie 2 3 4" xfId="7805"/>
    <cellStyle name="Notitie 2 3 4 2" xfId="7806"/>
    <cellStyle name="Notitie 2 3 4 2 2" xfId="7807"/>
    <cellStyle name="Notitie 2 3 4 2 2 2" xfId="7808"/>
    <cellStyle name="Notitie 2 3 4 2 2 2 2" xfId="17978"/>
    <cellStyle name="Notitie 2 3 4 2 2 2 2 2" xfId="36293"/>
    <cellStyle name="Notitie 2 3 4 2 2 2 3" xfId="28627"/>
    <cellStyle name="Notitie 2 3 4 2 2 2_Balance sheet - Parent" xfId="40592"/>
    <cellStyle name="Notitie 2 3 4 2 2 3" xfId="7809"/>
    <cellStyle name="Notitie 2 3 4 2 2 3 2" xfId="19323"/>
    <cellStyle name="Notitie 2 3 4 2 2 3 2 2" xfId="36870"/>
    <cellStyle name="Notitie 2 3 4 2 2 3 3" xfId="28628"/>
    <cellStyle name="Notitie 2 3 4 2 2 3_Balance sheet - Parent" xfId="40593"/>
    <cellStyle name="Notitie 2 3 4 2 2 4" xfId="13374"/>
    <cellStyle name="Notitie 2 3 4 2 2 4 2" xfId="32949"/>
    <cellStyle name="Notitie 2 3 4 2 2 5" xfId="28626"/>
    <cellStyle name="Notitie 2 3 4 2 2 6" xfId="21608"/>
    <cellStyle name="Notitie 2 3 4 2 2_Balance sheet - Parent" xfId="40591"/>
    <cellStyle name="Notitie 2 3 4 2 3" xfId="7810"/>
    <cellStyle name="Notitie 2 3 4 2 3 2" xfId="18729"/>
    <cellStyle name="Notitie 2 3 4 2 3 2 2" xfId="36576"/>
    <cellStyle name="Notitie 2 3 4 2 3 3" xfId="28629"/>
    <cellStyle name="Notitie 2 3 4 2 3_Balance sheet - Parent" xfId="40594"/>
    <cellStyle name="Notitie 2 3 4 2 4" xfId="7811"/>
    <cellStyle name="Notitie 2 3 4 2 4 2" xfId="19246"/>
    <cellStyle name="Notitie 2 3 4 2 4 2 2" xfId="36796"/>
    <cellStyle name="Notitie 2 3 4 2 4 3" xfId="28630"/>
    <cellStyle name="Notitie 2 3 4 2 4_Balance sheet - Parent" xfId="40595"/>
    <cellStyle name="Notitie 2 3 4 2 5" xfId="12429"/>
    <cellStyle name="Notitie 2 3 4 2 5 2" xfId="32674"/>
    <cellStyle name="Notitie 2 3 4 2 6" xfId="28625"/>
    <cellStyle name="Notitie 2 3 4 2 7" xfId="21297"/>
    <cellStyle name="Notitie 2 3 4 2_Balance sheet - Parent" xfId="40590"/>
    <cellStyle name="Notitie 2 3 4 3" xfId="7812"/>
    <cellStyle name="Notitie 2 3 4 3 2" xfId="7813"/>
    <cellStyle name="Notitie 2 3 4 3 2 2" xfId="17181"/>
    <cellStyle name="Notitie 2 3 4 3 2 2 2" xfId="35968"/>
    <cellStyle name="Notitie 2 3 4 3 2 3" xfId="28632"/>
    <cellStyle name="Notitie 2 3 4 3 2_Balance sheet - Parent" xfId="40597"/>
    <cellStyle name="Notitie 2 3 4 3 3" xfId="7814"/>
    <cellStyle name="Notitie 2 3 4 3 3 2" xfId="19322"/>
    <cellStyle name="Notitie 2 3 4 3 3 2 2" xfId="36869"/>
    <cellStyle name="Notitie 2 3 4 3 3 3" xfId="28633"/>
    <cellStyle name="Notitie 2 3 4 3 3_Balance sheet - Parent" xfId="40598"/>
    <cellStyle name="Notitie 2 3 4 3 4" xfId="13373"/>
    <cellStyle name="Notitie 2 3 4 3 4 2" xfId="32948"/>
    <cellStyle name="Notitie 2 3 4 3 5" xfId="28631"/>
    <cellStyle name="Notitie 2 3 4 3 6" xfId="21607"/>
    <cellStyle name="Notitie 2 3 4 3_Balance sheet - Parent" xfId="40596"/>
    <cellStyle name="Notitie 2 3 4 4" xfId="7815"/>
    <cellStyle name="Notitie 2 3 4 4 2" xfId="17725"/>
    <cellStyle name="Notitie 2 3 4 4 2 2" xfId="36188"/>
    <cellStyle name="Notitie 2 3 4 4 3" xfId="28634"/>
    <cellStyle name="Notitie 2 3 4 4_Balance sheet - Parent" xfId="40599"/>
    <cellStyle name="Notitie 2 3 4 5" xfId="7816"/>
    <cellStyle name="Notitie 2 3 4 5 2" xfId="19137"/>
    <cellStyle name="Notitie 2 3 4 5 2 2" xfId="36760"/>
    <cellStyle name="Notitie 2 3 4 5 3" xfId="28635"/>
    <cellStyle name="Notitie 2 3 4 5_Balance sheet - Parent" xfId="40600"/>
    <cellStyle name="Notitie 2 3 4 6" xfId="12428"/>
    <cellStyle name="Notitie 2 3 4 6 2" xfId="32673"/>
    <cellStyle name="Notitie 2 3 4 7" xfId="28624"/>
    <cellStyle name="Notitie 2 3 4 8" xfId="21296"/>
    <cellStyle name="Notitie 2 3 4_Balance sheet - Parent" xfId="40589"/>
    <cellStyle name="Notitie 2 3 5" xfId="7817"/>
    <cellStyle name="Notitie 2 3 5 2" xfId="7818"/>
    <cellStyle name="Notitie 2 3 5 2 2" xfId="7819"/>
    <cellStyle name="Notitie 2 3 5 2 2 2" xfId="18068"/>
    <cellStyle name="Notitie 2 3 5 2 2 2 2" xfId="36329"/>
    <cellStyle name="Notitie 2 3 5 2 2 3" xfId="28638"/>
    <cellStyle name="Notitie 2 3 5 2 2_Balance sheet - Parent" xfId="40603"/>
    <cellStyle name="Notitie 2 3 5 2 3" xfId="7820"/>
    <cellStyle name="Notitie 2 3 5 2 3 2" xfId="19324"/>
    <cellStyle name="Notitie 2 3 5 2 3 2 2" xfId="36871"/>
    <cellStyle name="Notitie 2 3 5 2 3 3" xfId="28639"/>
    <cellStyle name="Notitie 2 3 5 2 3_Balance sheet - Parent" xfId="40604"/>
    <cellStyle name="Notitie 2 3 5 2 4" xfId="13375"/>
    <cellStyle name="Notitie 2 3 5 2 4 2" xfId="32950"/>
    <cellStyle name="Notitie 2 3 5 2 5" xfId="28637"/>
    <cellStyle name="Notitie 2 3 5 2 6" xfId="21609"/>
    <cellStyle name="Notitie 2 3 5 2_Balance sheet - Parent" xfId="40602"/>
    <cellStyle name="Notitie 2 3 5 3" xfId="7821"/>
    <cellStyle name="Notitie 2 3 5 3 2" xfId="17726"/>
    <cellStyle name="Notitie 2 3 5 3 2 2" xfId="36189"/>
    <cellStyle name="Notitie 2 3 5 3 3" xfId="28640"/>
    <cellStyle name="Notitie 2 3 5 3_Balance sheet - Parent" xfId="40605"/>
    <cellStyle name="Notitie 2 3 5 4" xfId="7822"/>
    <cellStyle name="Notitie 2 3 5 4 2" xfId="18595"/>
    <cellStyle name="Notitie 2 3 5 4 2 2" xfId="36505"/>
    <cellStyle name="Notitie 2 3 5 4 3" xfId="28641"/>
    <cellStyle name="Notitie 2 3 5 4_Balance sheet - Parent" xfId="40606"/>
    <cellStyle name="Notitie 2 3 5 5" xfId="12430"/>
    <cellStyle name="Notitie 2 3 5 5 2" xfId="32675"/>
    <cellStyle name="Notitie 2 3 5 6" xfId="28636"/>
    <cellStyle name="Notitie 2 3 5 7" xfId="21298"/>
    <cellStyle name="Notitie 2 3 5_Balance sheet - Parent" xfId="40601"/>
    <cellStyle name="Notitie 2 3 6" xfId="7823"/>
    <cellStyle name="Notitie 2 3 6 2" xfId="7824"/>
    <cellStyle name="Notitie 2 3 6 2 2" xfId="7825"/>
    <cellStyle name="Notitie 2 3 6 2 2 2" xfId="18106"/>
    <cellStyle name="Notitie 2 3 6 2 2 2 2" xfId="36348"/>
    <cellStyle name="Notitie 2 3 6 2 2 3" xfId="28644"/>
    <cellStyle name="Notitie 2 3 6 2 2_Balance sheet - Parent" xfId="40609"/>
    <cellStyle name="Notitie 2 3 6 2 3" xfId="7826"/>
    <cellStyle name="Notitie 2 3 6 2 3 2" xfId="19325"/>
    <cellStyle name="Notitie 2 3 6 2 3 2 2" xfId="36872"/>
    <cellStyle name="Notitie 2 3 6 2 3 3" xfId="28645"/>
    <cellStyle name="Notitie 2 3 6 2 3_Balance sheet - Parent" xfId="40610"/>
    <cellStyle name="Notitie 2 3 6 2 4" xfId="13376"/>
    <cellStyle name="Notitie 2 3 6 2 4 2" xfId="32951"/>
    <cellStyle name="Notitie 2 3 6 2 5" xfId="28643"/>
    <cellStyle name="Notitie 2 3 6 2 6" xfId="21610"/>
    <cellStyle name="Notitie 2 3 6 2_Balance sheet - Parent" xfId="40608"/>
    <cellStyle name="Notitie 2 3 6 3" xfId="7827"/>
    <cellStyle name="Notitie 2 3 6 3 2" xfId="17478"/>
    <cellStyle name="Notitie 2 3 6 3 2 2" xfId="36071"/>
    <cellStyle name="Notitie 2 3 6 3 3" xfId="28646"/>
    <cellStyle name="Notitie 2 3 6 3_Balance sheet - Parent" xfId="40611"/>
    <cellStyle name="Notitie 2 3 6 4" xfId="7828"/>
    <cellStyle name="Notitie 2 3 6 4 2" xfId="19069"/>
    <cellStyle name="Notitie 2 3 6 4 2 2" xfId="36728"/>
    <cellStyle name="Notitie 2 3 6 4 3" xfId="28647"/>
    <cellStyle name="Notitie 2 3 6 4_Balance sheet - Parent" xfId="40612"/>
    <cellStyle name="Notitie 2 3 6 5" xfId="12431"/>
    <cellStyle name="Notitie 2 3 6 5 2" xfId="32676"/>
    <cellStyle name="Notitie 2 3 6 6" xfId="28642"/>
    <cellStyle name="Notitie 2 3 6 7" xfId="21299"/>
    <cellStyle name="Notitie 2 3 6_Balance sheet - Parent" xfId="40607"/>
    <cellStyle name="Notitie 2 3 7" xfId="7829"/>
    <cellStyle name="Notitie 2 3 7 2" xfId="7830"/>
    <cellStyle name="Notitie 2 3 7 2 2" xfId="17608"/>
    <cellStyle name="Notitie 2 3 7 2 2 2" xfId="36126"/>
    <cellStyle name="Notitie 2 3 7 2 3" xfId="28649"/>
    <cellStyle name="Notitie 2 3 7 2_Balance sheet - Parent" xfId="40614"/>
    <cellStyle name="Notitie 2 3 7 3" xfId="7831"/>
    <cellStyle name="Notitie 2 3 7 3 2" xfId="18672"/>
    <cellStyle name="Notitie 2 3 7 3 2 2" xfId="36548"/>
    <cellStyle name="Notitie 2 3 7 3 3" xfId="28650"/>
    <cellStyle name="Notitie 2 3 7 3_Balance sheet - Parent" xfId="40615"/>
    <cellStyle name="Notitie 2 3 7 4" xfId="7832"/>
    <cellStyle name="Notitie 2 3 7 4 2" xfId="18242"/>
    <cellStyle name="Notitie 2 3 7 4 2 2" xfId="36388"/>
    <cellStyle name="Notitie 2 3 7 4 3" xfId="28651"/>
    <cellStyle name="Notitie 2 3 7 4_Balance sheet - Parent" xfId="40616"/>
    <cellStyle name="Notitie 2 3 7 5" xfId="13368"/>
    <cellStyle name="Notitie 2 3 7 5 2" xfId="32943"/>
    <cellStyle name="Notitie 2 3 7 6" xfId="28648"/>
    <cellStyle name="Notitie 2 3 7 7" xfId="21602"/>
    <cellStyle name="Notitie 2 3 7_Balance sheet - Parent" xfId="40613"/>
    <cellStyle name="Notitie 2 3 8" xfId="7833"/>
    <cellStyle name="Notitie 2 3 8 2" xfId="7834"/>
    <cellStyle name="Notitie 2 3 8 2 2" xfId="18050"/>
    <cellStyle name="Notitie 2 3 8 2 2 2" xfId="36323"/>
    <cellStyle name="Notitie 2 3 8 2 3" xfId="28653"/>
    <cellStyle name="Notitie 2 3 8 2_Balance sheet - Parent" xfId="40618"/>
    <cellStyle name="Notitie 2 3 8 3" xfId="7835"/>
    <cellStyle name="Notitie 2 3 8 3 2" xfId="18652"/>
    <cellStyle name="Notitie 2 3 8 3 2 2" xfId="36535"/>
    <cellStyle name="Notitie 2 3 8 3 3" xfId="28654"/>
    <cellStyle name="Notitie 2 3 8 3_Balance sheet - Parent" xfId="40619"/>
    <cellStyle name="Notitie 2 3 8 4" xfId="7836"/>
    <cellStyle name="Notitie 2 3 8 4 2" xfId="18295"/>
    <cellStyle name="Notitie 2 3 8 4 2 2" xfId="36404"/>
    <cellStyle name="Notitie 2 3 8 4 3" xfId="28655"/>
    <cellStyle name="Notitie 2 3 8 4_Balance sheet - Parent" xfId="40620"/>
    <cellStyle name="Notitie 2 3 8 5" xfId="16500"/>
    <cellStyle name="Notitie 2 3 8 5 2" xfId="35579"/>
    <cellStyle name="Notitie 2 3 8 6" xfId="28652"/>
    <cellStyle name="Notitie 2 3 8_Balance sheet - Parent" xfId="40617"/>
    <cellStyle name="Notitie 2 3 9" xfId="7837"/>
    <cellStyle name="Notitie 2 3 9 2" xfId="7838"/>
    <cellStyle name="Notitie 2 3 9 2 2" xfId="17651"/>
    <cellStyle name="Notitie 2 3 9 2 2 2" xfId="36144"/>
    <cellStyle name="Notitie 2 3 9 2 3" xfId="28657"/>
    <cellStyle name="Notitie 2 3 9 2_Balance sheet - Parent" xfId="40622"/>
    <cellStyle name="Notitie 2 3 9 3" xfId="7839"/>
    <cellStyle name="Notitie 2 3 9 3 2" xfId="19130"/>
    <cellStyle name="Notitie 2 3 9 3 2 2" xfId="36757"/>
    <cellStyle name="Notitie 2 3 9 3 3" xfId="28658"/>
    <cellStyle name="Notitie 2 3 9 3_Balance sheet - Parent" xfId="40623"/>
    <cellStyle name="Notitie 2 3 9 4" xfId="7840"/>
    <cellStyle name="Notitie 2 3 9 4 2" xfId="18351"/>
    <cellStyle name="Notitie 2 3 9 4 2 2" xfId="36421"/>
    <cellStyle name="Notitie 2 3 9 4 3" xfId="28659"/>
    <cellStyle name="Notitie 2 3 9 4_Balance sheet - Parent" xfId="40624"/>
    <cellStyle name="Notitie 2 3 9 5" xfId="16549"/>
    <cellStyle name="Notitie 2 3 9 5 2" xfId="35592"/>
    <cellStyle name="Notitie 2 3 9 6" xfId="28656"/>
    <cellStyle name="Notitie 2 3 9_Balance sheet - Parent" xfId="40621"/>
    <cellStyle name="Notitie 2 3_Balance sheet - Parent" xfId="40555"/>
    <cellStyle name="Notitie 2 4" xfId="7841"/>
    <cellStyle name="Notitie 2 4 2" xfId="7842"/>
    <cellStyle name="Notitie 2 4 2 2" xfId="7843"/>
    <cellStyle name="Notitie 2 4 2 2 2" xfId="7844"/>
    <cellStyle name="Notitie 2 4 2 2 2 2" xfId="18772"/>
    <cellStyle name="Notitie 2 4 2 2 2 2 2" xfId="36597"/>
    <cellStyle name="Notitie 2 4 2 2 2 3" xfId="28663"/>
    <cellStyle name="Notitie 2 4 2 2 2_Balance sheet - Parent" xfId="40628"/>
    <cellStyle name="Notitie 2 4 2 2 3" xfId="7845"/>
    <cellStyle name="Notitie 2 4 2 2 3 2" xfId="17401"/>
    <cellStyle name="Notitie 2 4 2 2 3 2 2" xfId="36038"/>
    <cellStyle name="Notitie 2 4 2 2 3 3" xfId="28664"/>
    <cellStyle name="Notitie 2 4 2 2 3_Balance sheet - Parent" xfId="40629"/>
    <cellStyle name="Notitie 2 4 2 2 4" xfId="13378"/>
    <cellStyle name="Notitie 2 4 2 2 4 2" xfId="32953"/>
    <cellStyle name="Notitie 2 4 2 2 5" xfId="28662"/>
    <cellStyle name="Notitie 2 4 2 2 6" xfId="21612"/>
    <cellStyle name="Notitie 2 4 2 2_Balance sheet - Parent" xfId="40627"/>
    <cellStyle name="Notitie 2 4 2 3" xfId="7846"/>
    <cellStyle name="Notitie 2 4 2 3 2" xfId="17706"/>
    <cellStyle name="Notitie 2 4 2 3 2 2" xfId="36174"/>
    <cellStyle name="Notitie 2 4 2 3 3" xfId="28665"/>
    <cellStyle name="Notitie 2 4 2 3_Balance sheet - Parent" xfId="40630"/>
    <cellStyle name="Notitie 2 4 2 4" xfId="7847"/>
    <cellStyle name="Notitie 2 4 2 4 2" xfId="19256"/>
    <cellStyle name="Notitie 2 4 2 4 2 2" xfId="36805"/>
    <cellStyle name="Notitie 2 4 2 4 3" xfId="28666"/>
    <cellStyle name="Notitie 2 4 2 4_Balance sheet - Parent" xfId="40631"/>
    <cellStyle name="Notitie 2 4 2 5" xfId="12433"/>
    <cellStyle name="Notitie 2 4 2 5 2" xfId="32678"/>
    <cellStyle name="Notitie 2 4 2 6" xfId="28661"/>
    <cellStyle name="Notitie 2 4 2 7" xfId="21301"/>
    <cellStyle name="Notitie 2 4 2_Balance sheet - Parent" xfId="40626"/>
    <cellStyle name="Notitie 2 4 3" xfId="7848"/>
    <cellStyle name="Notitie 2 4 3 2" xfId="7849"/>
    <cellStyle name="Notitie 2 4 3 2 2" xfId="17559"/>
    <cellStyle name="Notitie 2 4 3 2 2 2" xfId="36106"/>
    <cellStyle name="Notitie 2 4 3 2 3" xfId="28668"/>
    <cellStyle name="Notitie 2 4 3 2_Balance sheet - Parent" xfId="40633"/>
    <cellStyle name="Notitie 2 4 3 3" xfId="7850"/>
    <cellStyle name="Notitie 2 4 3 3 2" xfId="19028"/>
    <cellStyle name="Notitie 2 4 3 3 2 2" xfId="36714"/>
    <cellStyle name="Notitie 2 4 3 3 3" xfId="28669"/>
    <cellStyle name="Notitie 2 4 3 3_Balance sheet - Parent" xfId="40634"/>
    <cellStyle name="Notitie 2 4 3 4" xfId="13377"/>
    <cellStyle name="Notitie 2 4 3 4 2" xfId="32952"/>
    <cellStyle name="Notitie 2 4 3 5" xfId="28667"/>
    <cellStyle name="Notitie 2 4 3 6" xfId="21611"/>
    <cellStyle name="Notitie 2 4 3_Balance sheet - Parent" xfId="40632"/>
    <cellStyle name="Notitie 2 4 4" xfId="7851"/>
    <cellStyle name="Notitie 2 4 4 2" xfId="17576"/>
    <cellStyle name="Notitie 2 4 4 2 2" xfId="36114"/>
    <cellStyle name="Notitie 2 4 4 3" xfId="28670"/>
    <cellStyle name="Notitie 2 4 4_Balance sheet - Parent" xfId="40635"/>
    <cellStyle name="Notitie 2 4 5" xfId="7852"/>
    <cellStyle name="Notitie 2 4 5 2" xfId="17487"/>
    <cellStyle name="Notitie 2 4 5 2 2" xfId="36075"/>
    <cellStyle name="Notitie 2 4 5 3" xfId="28671"/>
    <cellStyle name="Notitie 2 4 5_Balance sheet - Parent" xfId="40636"/>
    <cellStyle name="Notitie 2 4 6" xfId="12432"/>
    <cellStyle name="Notitie 2 4 6 2" xfId="32677"/>
    <cellStyle name="Notitie 2 4 7" xfId="28660"/>
    <cellStyle name="Notitie 2 4 8" xfId="21300"/>
    <cellStyle name="Notitie 2 4_Balance sheet - Parent" xfId="40625"/>
    <cellStyle name="Notitie 2 5" xfId="7853"/>
    <cellStyle name="Notitie 2 5 2" xfId="7854"/>
    <cellStyle name="Notitie 2 5 2 2" xfId="7855"/>
    <cellStyle name="Notitie 2 5 2 2 2" xfId="17004"/>
    <cellStyle name="Notitie 2 5 2 2 2 2" xfId="35895"/>
    <cellStyle name="Notitie 2 5 2 2 3" xfId="28674"/>
    <cellStyle name="Notitie 2 5 2 2_Balance sheet - Parent" xfId="40639"/>
    <cellStyle name="Notitie 2 5 2 3" xfId="7856"/>
    <cellStyle name="Notitie 2 5 2 3 2" xfId="17260"/>
    <cellStyle name="Notitie 2 5 2 3 2 2" xfId="35996"/>
    <cellStyle name="Notitie 2 5 2 3 3" xfId="28675"/>
    <cellStyle name="Notitie 2 5 2 3_Balance sheet - Parent" xfId="40640"/>
    <cellStyle name="Notitie 2 5 2 4" xfId="13379"/>
    <cellStyle name="Notitie 2 5 2 4 2" xfId="32954"/>
    <cellStyle name="Notitie 2 5 2 5" xfId="28673"/>
    <cellStyle name="Notitie 2 5 2 6" xfId="21613"/>
    <cellStyle name="Notitie 2 5 2_Balance sheet - Parent" xfId="40638"/>
    <cellStyle name="Notitie 2 5 3" xfId="7857"/>
    <cellStyle name="Notitie 2 5 3 2" xfId="17270"/>
    <cellStyle name="Notitie 2 5 3 2 2" xfId="35998"/>
    <cellStyle name="Notitie 2 5 3 3" xfId="28676"/>
    <cellStyle name="Notitie 2 5 3_Balance sheet - Parent" xfId="40641"/>
    <cellStyle name="Notitie 2 5 4" xfId="7858"/>
    <cellStyle name="Notitie 2 5 4 2" xfId="19126"/>
    <cellStyle name="Notitie 2 5 4 2 2" xfId="36753"/>
    <cellStyle name="Notitie 2 5 4 3" xfId="28677"/>
    <cellStyle name="Notitie 2 5 4_Balance sheet - Parent" xfId="40642"/>
    <cellStyle name="Notitie 2 5 5" xfId="12434"/>
    <cellStyle name="Notitie 2 5 5 2" xfId="32679"/>
    <cellStyle name="Notitie 2 5 6" xfId="28672"/>
    <cellStyle name="Notitie 2 5 7" xfId="21302"/>
    <cellStyle name="Notitie 2 5_Balance sheet - Parent" xfId="40637"/>
    <cellStyle name="Notitie 2 6" xfId="7859"/>
    <cellStyle name="Notitie 2 6 2" xfId="7860"/>
    <cellStyle name="Notitie 2 6 2 2" xfId="7861"/>
    <cellStyle name="Notitie 2 6 2 2 2" xfId="17005"/>
    <cellStyle name="Notitie 2 6 2 2 2 2" xfId="35896"/>
    <cellStyle name="Notitie 2 6 2 2 3" xfId="28680"/>
    <cellStyle name="Notitie 2 6 2 2_Balance sheet - Parent" xfId="40645"/>
    <cellStyle name="Notitie 2 6 2 3" xfId="7862"/>
    <cellStyle name="Notitie 2 6 2 3 2" xfId="17105"/>
    <cellStyle name="Notitie 2 6 2 3 2 2" xfId="35941"/>
    <cellStyle name="Notitie 2 6 2 3 3" xfId="28681"/>
    <cellStyle name="Notitie 2 6 2 3_Balance sheet - Parent" xfId="40646"/>
    <cellStyle name="Notitie 2 6 2 4" xfId="13380"/>
    <cellStyle name="Notitie 2 6 2 4 2" xfId="32955"/>
    <cellStyle name="Notitie 2 6 2 5" xfId="28679"/>
    <cellStyle name="Notitie 2 6 2 6" xfId="21614"/>
    <cellStyle name="Notitie 2 6 2_Balance sheet - Parent" xfId="40644"/>
    <cellStyle name="Notitie 2 6 3" xfId="7863"/>
    <cellStyle name="Notitie 2 6 3 2" xfId="18607"/>
    <cellStyle name="Notitie 2 6 3 2 2" xfId="36509"/>
    <cellStyle name="Notitie 2 6 3 3" xfId="28682"/>
    <cellStyle name="Notitie 2 6 3_Balance sheet - Parent" xfId="40647"/>
    <cellStyle name="Notitie 2 6 4" xfId="7864"/>
    <cellStyle name="Notitie 2 6 4 2" xfId="19265"/>
    <cellStyle name="Notitie 2 6 4 2 2" xfId="36814"/>
    <cellStyle name="Notitie 2 6 4 3" xfId="28683"/>
    <cellStyle name="Notitie 2 6 4_Balance sheet - Parent" xfId="40648"/>
    <cellStyle name="Notitie 2 6 5" xfId="12435"/>
    <cellStyle name="Notitie 2 6 5 2" xfId="32680"/>
    <cellStyle name="Notitie 2 6 6" xfId="28678"/>
    <cellStyle name="Notitie 2 6 7" xfId="21303"/>
    <cellStyle name="Notitie 2 6_Balance sheet - Parent" xfId="40643"/>
    <cellStyle name="Notitie 2 7" xfId="7865"/>
    <cellStyle name="Notitie 2 7 2" xfId="7866"/>
    <cellStyle name="Notitie 2 7 2 2" xfId="7867"/>
    <cellStyle name="Notitie 2 7 2 2 2" xfId="18806"/>
    <cellStyle name="Notitie 2 7 2 2 2 2" xfId="36607"/>
    <cellStyle name="Notitie 2 7 2 2 3" xfId="28686"/>
    <cellStyle name="Notitie 2 7 2 2_Balance sheet - Parent" xfId="40651"/>
    <cellStyle name="Notitie 2 7 2 3" xfId="7868"/>
    <cellStyle name="Notitie 2 7 2 3 2" xfId="18987"/>
    <cellStyle name="Notitie 2 7 2 3 2 2" xfId="36701"/>
    <cellStyle name="Notitie 2 7 2 3 3" xfId="28687"/>
    <cellStyle name="Notitie 2 7 2 3_Balance sheet - Parent" xfId="40652"/>
    <cellStyle name="Notitie 2 7 2 4" xfId="13381"/>
    <cellStyle name="Notitie 2 7 2 4 2" xfId="32956"/>
    <cellStyle name="Notitie 2 7 2 5" xfId="28685"/>
    <cellStyle name="Notitie 2 7 2 6" xfId="21615"/>
    <cellStyle name="Notitie 2 7 2_Balance sheet - Parent" xfId="40650"/>
    <cellStyle name="Notitie 2 7 3" xfId="7869"/>
    <cellStyle name="Notitie 2 7 3 2" xfId="18581"/>
    <cellStyle name="Notitie 2 7 3 2 2" xfId="36497"/>
    <cellStyle name="Notitie 2 7 3 3" xfId="28688"/>
    <cellStyle name="Notitie 2 7 3_Balance sheet - Parent" xfId="40653"/>
    <cellStyle name="Notitie 2 7 4" xfId="7870"/>
    <cellStyle name="Notitie 2 7 4 2" xfId="18698"/>
    <cellStyle name="Notitie 2 7 4 2 2" xfId="36560"/>
    <cellStyle name="Notitie 2 7 4 3" xfId="28689"/>
    <cellStyle name="Notitie 2 7 4_Balance sheet - Parent" xfId="40654"/>
    <cellStyle name="Notitie 2 7 5" xfId="12436"/>
    <cellStyle name="Notitie 2 7 5 2" xfId="32681"/>
    <cellStyle name="Notitie 2 7 6" xfId="28684"/>
    <cellStyle name="Notitie 2 7 7" xfId="21304"/>
    <cellStyle name="Notitie 2 7_Balance sheet - Parent" xfId="40649"/>
    <cellStyle name="Notitie 2 8" xfId="7871"/>
    <cellStyle name="Notitie 2 8 2" xfId="7872"/>
    <cellStyle name="Notitie 2 8 2 2" xfId="7873"/>
    <cellStyle name="Notitie 2 8 2 2 2" xfId="17836"/>
    <cellStyle name="Notitie 2 8 2 2 2 2" xfId="36237"/>
    <cellStyle name="Notitie 2 8 2 2 3" xfId="28692"/>
    <cellStyle name="Notitie 2 8 2 2_Balance sheet - Parent" xfId="40657"/>
    <cellStyle name="Notitie 2 8 2 3" xfId="7874"/>
    <cellStyle name="Notitie 2 8 2 3 2" xfId="18141"/>
    <cellStyle name="Notitie 2 8 2 3 2 2" xfId="36358"/>
    <cellStyle name="Notitie 2 8 2 3 3" xfId="28693"/>
    <cellStyle name="Notitie 2 8 2 3_Balance sheet - Parent" xfId="40658"/>
    <cellStyle name="Notitie 2 8 2 4" xfId="13382"/>
    <cellStyle name="Notitie 2 8 2 4 2" xfId="32957"/>
    <cellStyle name="Notitie 2 8 2 5" xfId="28691"/>
    <cellStyle name="Notitie 2 8 2 6" xfId="21616"/>
    <cellStyle name="Notitie 2 8 2_Balance sheet - Parent" xfId="40656"/>
    <cellStyle name="Notitie 2 8 3" xfId="7875"/>
    <cellStyle name="Notitie 2 8 3 2" xfId="18910"/>
    <cellStyle name="Notitie 2 8 3 2 2" xfId="36664"/>
    <cellStyle name="Notitie 2 8 3 3" xfId="28694"/>
    <cellStyle name="Notitie 2 8 3_Balance sheet - Parent" xfId="40659"/>
    <cellStyle name="Notitie 2 8 4" xfId="7876"/>
    <cellStyle name="Notitie 2 8 4 2" xfId="17215"/>
    <cellStyle name="Notitie 2 8 4 2 2" xfId="35979"/>
    <cellStyle name="Notitie 2 8 4 3" xfId="28695"/>
    <cellStyle name="Notitie 2 8 4_Balance sheet - Parent" xfId="40660"/>
    <cellStyle name="Notitie 2 8 5" xfId="12437"/>
    <cellStyle name="Notitie 2 8 5 2" xfId="32682"/>
    <cellStyle name="Notitie 2 8 6" xfId="28690"/>
    <cellStyle name="Notitie 2 8 7" xfId="21305"/>
    <cellStyle name="Notitie 2 8_Balance sheet - Parent" xfId="40655"/>
    <cellStyle name="Notitie 2 9" xfId="7877"/>
    <cellStyle name="Notitie 2 9 2" xfId="7878"/>
    <cellStyle name="Notitie 2 9 2 2" xfId="17405"/>
    <cellStyle name="Notitie 2 9 2 2 2" xfId="36041"/>
    <cellStyle name="Notitie 2 9 2 3" xfId="28697"/>
    <cellStyle name="Notitie 2 9 2_Balance sheet - Parent" xfId="40662"/>
    <cellStyle name="Notitie 2 9 3" xfId="7879"/>
    <cellStyle name="Notitie 2 9 3 2" xfId="18555"/>
    <cellStyle name="Notitie 2 9 3 2 2" xfId="36490"/>
    <cellStyle name="Notitie 2 9 3 3" xfId="28698"/>
    <cellStyle name="Notitie 2 9 3_Balance sheet - Parent" xfId="40663"/>
    <cellStyle name="Notitie 2 9 4" xfId="7880"/>
    <cellStyle name="Notitie 2 9 4 2" xfId="18198"/>
    <cellStyle name="Notitie 2 9 4 2 2" xfId="36371"/>
    <cellStyle name="Notitie 2 9 4 3" xfId="28699"/>
    <cellStyle name="Notitie 2 9 4_Balance sheet - Parent" xfId="40664"/>
    <cellStyle name="Notitie 2 9 5" xfId="13356"/>
    <cellStyle name="Notitie 2 9 5 2" xfId="32931"/>
    <cellStyle name="Notitie 2 9 6" xfId="28696"/>
    <cellStyle name="Notitie 2 9 7" xfId="21590"/>
    <cellStyle name="Notitie 2 9_Balance sheet - Parent" xfId="40661"/>
    <cellStyle name="Notitie 2_Balance sheet - Parent" xfId="40466"/>
    <cellStyle name="Notitie 3" xfId="7881"/>
    <cellStyle name="Notitie 3 10" xfId="7882"/>
    <cellStyle name="Notitie 3 10 2" xfId="7883"/>
    <cellStyle name="Notitie 3 10 2 2" xfId="17237"/>
    <cellStyle name="Notitie 3 10 2 2 2" xfId="35986"/>
    <cellStyle name="Notitie 3 10 2 3" xfId="28702"/>
    <cellStyle name="Notitie 3 10 2_Balance sheet - Parent" xfId="40667"/>
    <cellStyle name="Notitie 3 10 3" xfId="7884"/>
    <cellStyle name="Notitie 3 10 3 2" xfId="18891"/>
    <cellStyle name="Notitie 3 10 3 2 2" xfId="36649"/>
    <cellStyle name="Notitie 3 10 3 3" xfId="28703"/>
    <cellStyle name="Notitie 3 10 3_Balance sheet - Parent" xfId="40668"/>
    <cellStyle name="Notitie 3 10 4" xfId="7885"/>
    <cellStyle name="Notitie 3 10 4 2" xfId="18367"/>
    <cellStyle name="Notitie 3 10 4 2 2" xfId="36427"/>
    <cellStyle name="Notitie 3 10 4 3" xfId="28704"/>
    <cellStyle name="Notitie 3 10 4_Balance sheet - Parent" xfId="40669"/>
    <cellStyle name="Notitie 3 10 5" xfId="16564"/>
    <cellStyle name="Notitie 3 10 5 2" xfId="35597"/>
    <cellStyle name="Notitie 3 10 6" xfId="28701"/>
    <cellStyle name="Notitie 3 10_Balance sheet - Parent" xfId="40666"/>
    <cellStyle name="Notitie 3 11" xfId="7886"/>
    <cellStyle name="Notitie 3 11 2" xfId="7887"/>
    <cellStyle name="Notitie 3 11 2 2" xfId="17640"/>
    <cellStyle name="Notitie 3 11 2 2 2" xfId="36139"/>
    <cellStyle name="Notitie 3 11 2 3" xfId="28706"/>
    <cellStyle name="Notitie 3 11 2_Balance sheet - Parent" xfId="40671"/>
    <cellStyle name="Notitie 3 11 3" xfId="7888"/>
    <cellStyle name="Notitie 3 11 3 2" xfId="19145"/>
    <cellStyle name="Notitie 3 11 3 2 2" xfId="36764"/>
    <cellStyle name="Notitie 3 11 3 3" xfId="28707"/>
    <cellStyle name="Notitie 3 11 3_Balance sheet - Parent" xfId="40672"/>
    <cellStyle name="Notitie 3 11 4" xfId="7889"/>
    <cellStyle name="Notitie 3 11 4 2" xfId="18419"/>
    <cellStyle name="Notitie 3 11 4 2 2" xfId="36443"/>
    <cellStyle name="Notitie 3 11 4 3" xfId="28708"/>
    <cellStyle name="Notitie 3 11 4_Balance sheet - Parent" xfId="40673"/>
    <cellStyle name="Notitie 3 11 5" xfId="16617"/>
    <cellStyle name="Notitie 3 11 5 2" xfId="35614"/>
    <cellStyle name="Notitie 3 11 6" xfId="28705"/>
    <cellStyle name="Notitie 3 11_Balance sheet - Parent" xfId="40670"/>
    <cellStyle name="Notitie 3 12" xfId="7890"/>
    <cellStyle name="Notitie 3 12 2" xfId="7891"/>
    <cellStyle name="Notitie 3 12 2 2" xfId="18827"/>
    <cellStyle name="Notitie 3 12 2 2 2" xfId="36614"/>
    <cellStyle name="Notitie 3 12 2 3" xfId="28710"/>
    <cellStyle name="Notitie 3 12 2_Balance sheet - Parent" xfId="40675"/>
    <cellStyle name="Notitie 3 12 3" xfId="7892"/>
    <cellStyle name="Notitie 3 12 3 2" xfId="18704"/>
    <cellStyle name="Notitie 3 12 3 2 2" xfId="36562"/>
    <cellStyle name="Notitie 3 12 3 3" xfId="28711"/>
    <cellStyle name="Notitie 3 12 3_Balance sheet - Parent" xfId="40676"/>
    <cellStyle name="Notitie 3 12 4" xfId="16667"/>
    <cellStyle name="Notitie 3 12 4 2" xfId="35628"/>
    <cellStyle name="Notitie 3 12 5" xfId="28709"/>
    <cellStyle name="Notitie 3 12_Balance sheet - Parent" xfId="40674"/>
    <cellStyle name="Notitie 3 13" xfId="7893"/>
    <cellStyle name="Notitie 3 13 2" xfId="18936"/>
    <cellStyle name="Notitie 3 13 2 2" xfId="36679"/>
    <cellStyle name="Notitie 3 13 3" xfId="28712"/>
    <cellStyle name="Notitie 3 13_Balance sheet - Parent" xfId="40677"/>
    <cellStyle name="Notitie 3 14" xfId="7894"/>
    <cellStyle name="Notitie 3 14 2" xfId="18966"/>
    <cellStyle name="Notitie 3 14 2 2" xfId="36690"/>
    <cellStyle name="Notitie 3 14 3" xfId="28713"/>
    <cellStyle name="Notitie 3 14_Balance sheet - Parent" xfId="40678"/>
    <cellStyle name="Notitie 3 15" xfId="12438"/>
    <cellStyle name="Notitie 3 15 2" xfId="32683"/>
    <cellStyle name="Notitie 3 16" xfId="28700"/>
    <cellStyle name="Notitie 3 17" xfId="21306"/>
    <cellStyle name="Notitie 3 2" xfId="7895"/>
    <cellStyle name="Notitie 3 2 2" xfId="7896"/>
    <cellStyle name="Notitie 3 2 2 2" xfId="7897"/>
    <cellStyle name="Notitie 3 2 2 2 2" xfId="7898"/>
    <cellStyle name="Notitie 3 2 2 2 2 2" xfId="17020"/>
    <cellStyle name="Notitie 3 2 2 2 2 2 2" xfId="35902"/>
    <cellStyle name="Notitie 3 2 2 2 2 3" xfId="28717"/>
    <cellStyle name="Notitie 3 2 2 2 2_Balance sheet - Parent" xfId="40682"/>
    <cellStyle name="Notitie 3 2 2 2 3" xfId="7899"/>
    <cellStyle name="Notitie 3 2 2 2 3 2" xfId="19326"/>
    <cellStyle name="Notitie 3 2 2 2 3 2 2" xfId="36873"/>
    <cellStyle name="Notitie 3 2 2 2 3 3" xfId="28718"/>
    <cellStyle name="Notitie 3 2 2 2 3_Balance sheet - Parent" xfId="40683"/>
    <cellStyle name="Notitie 3 2 2 2 4" xfId="13385"/>
    <cellStyle name="Notitie 3 2 2 2 4 2" xfId="32960"/>
    <cellStyle name="Notitie 3 2 2 2 5" xfId="28716"/>
    <cellStyle name="Notitie 3 2 2 2 6" xfId="21619"/>
    <cellStyle name="Notitie 3 2 2 2_Balance sheet - Parent" xfId="40681"/>
    <cellStyle name="Notitie 3 2 2 3" xfId="7900"/>
    <cellStyle name="Notitie 3 2 2 3 2" xfId="17507"/>
    <cellStyle name="Notitie 3 2 2 3 2 2" xfId="36085"/>
    <cellStyle name="Notitie 3 2 2 3 3" xfId="28719"/>
    <cellStyle name="Notitie 3 2 2 3_Balance sheet - Parent" xfId="40684"/>
    <cellStyle name="Notitie 3 2 2 4" xfId="7901"/>
    <cellStyle name="Notitie 3 2 2 4 2" xfId="19040"/>
    <cellStyle name="Notitie 3 2 2 4 2 2" xfId="36716"/>
    <cellStyle name="Notitie 3 2 2 4 3" xfId="28720"/>
    <cellStyle name="Notitie 3 2 2 4_Balance sheet - Parent" xfId="40685"/>
    <cellStyle name="Notitie 3 2 2 5" xfId="12440"/>
    <cellStyle name="Notitie 3 2 2 5 2" xfId="32685"/>
    <cellStyle name="Notitie 3 2 2 6" xfId="28715"/>
    <cellStyle name="Notitie 3 2 2 7" xfId="21308"/>
    <cellStyle name="Notitie 3 2 2_Balance sheet - Parent" xfId="40680"/>
    <cellStyle name="Notitie 3 2 3" xfId="7902"/>
    <cellStyle name="Notitie 3 2 3 2" xfId="7903"/>
    <cellStyle name="Notitie 3 2 3 2 2" xfId="17599"/>
    <cellStyle name="Notitie 3 2 3 2 2 2" xfId="36124"/>
    <cellStyle name="Notitie 3 2 3 2 3" xfId="28722"/>
    <cellStyle name="Notitie 3 2 3 2_Balance sheet - Parent" xfId="40687"/>
    <cellStyle name="Notitie 3 2 3 3" xfId="7904"/>
    <cellStyle name="Notitie 3 2 3 3 2" xfId="18956"/>
    <cellStyle name="Notitie 3 2 3 3 2 2" xfId="36687"/>
    <cellStyle name="Notitie 3 2 3 3 3" xfId="28723"/>
    <cellStyle name="Notitie 3 2 3 3_Balance sheet - Parent" xfId="40688"/>
    <cellStyle name="Notitie 3 2 3 4" xfId="13384"/>
    <cellStyle name="Notitie 3 2 3 4 2" xfId="32959"/>
    <cellStyle name="Notitie 3 2 3 5" xfId="28721"/>
    <cellStyle name="Notitie 3 2 3 6" xfId="21618"/>
    <cellStyle name="Notitie 3 2 3_Balance sheet - Parent" xfId="40686"/>
    <cellStyle name="Notitie 3 2 4" xfId="7905"/>
    <cellStyle name="Notitie 3 2 4 2" xfId="17600"/>
    <cellStyle name="Notitie 3 2 4 2 2" xfId="36125"/>
    <cellStyle name="Notitie 3 2 4 3" xfId="28724"/>
    <cellStyle name="Notitie 3 2 4_Balance sheet - Parent" xfId="40689"/>
    <cellStyle name="Notitie 3 2 5" xfId="7906"/>
    <cellStyle name="Notitie 3 2 5 2" xfId="17037"/>
    <cellStyle name="Notitie 3 2 5 2 2" xfId="35909"/>
    <cellStyle name="Notitie 3 2 5 3" xfId="28725"/>
    <cellStyle name="Notitie 3 2 5_Balance sheet - Parent" xfId="40690"/>
    <cellStyle name="Notitie 3 2 6" xfId="12439"/>
    <cellStyle name="Notitie 3 2 6 2" xfId="32684"/>
    <cellStyle name="Notitie 3 2 7" xfId="28714"/>
    <cellStyle name="Notitie 3 2 8" xfId="21307"/>
    <cellStyle name="Notitie 3 2_Balance sheet - Parent" xfId="40679"/>
    <cellStyle name="Notitie 3 3" xfId="7907"/>
    <cellStyle name="Notitie 3 3 2" xfId="7908"/>
    <cellStyle name="Notitie 3 3 2 2" xfId="7909"/>
    <cellStyle name="Notitie 3 3 2 2 2" xfId="7910"/>
    <cellStyle name="Notitie 3 3 2 2 2 2" xfId="17534"/>
    <cellStyle name="Notitie 3 3 2 2 2 2 2" xfId="36095"/>
    <cellStyle name="Notitie 3 3 2 2 2 3" xfId="28729"/>
    <cellStyle name="Notitie 3 3 2 2 2_Balance sheet - Parent" xfId="40694"/>
    <cellStyle name="Notitie 3 3 2 2 3" xfId="7911"/>
    <cellStyle name="Notitie 3 3 2 2 3 2" xfId="19328"/>
    <cellStyle name="Notitie 3 3 2 2 3 2 2" xfId="36875"/>
    <cellStyle name="Notitie 3 3 2 2 3 3" xfId="28730"/>
    <cellStyle name="Notitie 3 3 2 2 3_Balance sheet - Parent" xfId="40695"/>
    <cellStyle name="Notitie 3 3 2 2 4" xfId="13387"/>
    <cellStyle name="Notitie 3 3 2 2 4 2" xfId="32962"/>
    <cellStyle name="Notitie 3 3 2 2 5" xfId="28728"/>
    <cellStyle name="Notitie 3 3 2 2 6" xfId="21621"/>
    <cellStyle name="Notitie 3 3 2 2_Balance sheet - Parent" xfId="40693"/>
    <cellStyle name="Notitie 3 3 2 3" xfId="7912"/>
    <cellStyle name="Notitie 3 3 2 3 2" xfId="18496"/>
    <cellStyle name="Notitie 3 3 2 3 2 2" xfId="36469"/>
    <cellStyle name="Notitie 3 3 2 3 3" xfId="28731"/>
    <cellStyle name="Notitie 3 3 2 3_Balance sheet - Parent" xfId="40696"/>
    <cellStyle name="Notitie 3 3 2 4" xfId="7913"/>
    <cellStyle name="Notitie 3 3 2 4 2" xfId="19245"/>
    <cellStyle name="Notitie 3 3 2 4 2 2" xfId="36795"/>
    <cellStyle name="Notitie 3 3 2 4 3" xfId="28732"/>
    <cellStyle name="Notitie 3 3 2 4_Balance sheet - Parent" xfId="40697"/>
    <cellStyle name="Notitie 3 3 2 5" xfId="12442"/>
    <cellStyle name="Notitie 3 3 2 5 2" xfId="32687"/>
    <cellStyle name="Notitie 3 3 2 6" xfId="28727"/>
    <cellStyle name="Notitie 3 3 2 7" xfId="21310"/>
    <cellStyle name="Notitie 3 3 2_Balance sheet - Parent" xfId="40692"/>
    <cellStyle name="Notitie 3 3 3" xfId="7914"/>
    <cellStyle name="Notitie 3 3 3 2" xfId="7915"/>
    <cellStyle name="Notitie 3 3 3 2 2" xfId="17445"/>
    <cellStyle name="Notitie 3 3 3 2 2 2" xfId="36059"/>
    <cellStyle name="Notitie 3 3 3 2 3" xfId="28734"/>
    <cellStyle name="Notitie 3 3 3 2_Balance sheet - Parent" xfId="40699"/>
    <cellStyle name="Notitie 3 3 3 3" xfId="7916"/>
    <cellStyle name="Notitie 3 3 3 3 2" xfId="19327"/>
    <cellStyle name="Notitie 3 3 3 3 2 2" xfId="36874"/>
    <cellStyle name="Notitie 3 3 3 3 3" xfId="28735"/>
    <cellStyle name="Notitie 3 3 3 3_Balance sheet - Parent" xfId="40700"/>
    <cellStyle name="Notitie 3 3 3 4" xfId="13386"/>
    <cellStyle name="Notitie 3 3 3 4 2" xfId="32961"/>
    <cellStyle name="Notitie 3 3 3 5" xfId="28733"/>
    <cellStyle name="Notitie 3 3 3 6" xfId="21620"/>
    <cellStyle name="Notitie 3 3 3_Balance sheet - Parent" xfId="40698"/>
    <cellStyle name="Notitie 3 3 4" xfId="7917"/>
    <cellStyle name="Notitie 3 3 4 2" xfId="18526"/>
    <cellStyle name="Notitie 3 3 4 2 2" xfId="36477"/>
    <cellStyle name="Notitie 3 3 4 3" xfId="28736"/>
    <cellStyle name="Notitie 3 3 4_Balance sheet - Parent" xfId="40701"/>
    <cellStyle name="Notitie 3 3 5" xfId="7918"/>
    <cellStyle name="Notitie 3 3 5 2" xfId="19006"/>
    <cellStyle name="Notitie 3 3 5 2 2" xfId="36705"/>
    <cellStyle name="Notitie 3 3 5 3" xfId="28737"/>
    <cellStyle name="Notitie 3 3 5_Balance sheet - Parent" xfId="40702"/>
    <cellStyle name="Notitie 3 3 6" xfId="12441"/>
    <cellStyle name="Notitie 3 3 6 2" xfId="32686"/>
    <cellStyle name="Notitie 3 3 7" xfId="28726"/>
    <cellStyle name="Notitie 3 3 8" xfId="21309"/>
    <cellStyle name="Notitie 3 3_Balance sheet - Parent" xfId="40691"/>
    <cellStyle name="Notitie 3 4" xfId="7919"/>
    <cellStyle name="Notitie 3 4 2" xfId="7920"/>
    <cellStyle name="Notitie 3 4 2 2" xfId="7921"/>
    <cellStyle name="Notitie 3 4 2 2 2" xfId="7922"/>
    <cellStyle name="Notitie 3 4 2 2 2 2" xfId="17252"/>
    <cellStyle name="Notitie 3 4 2 2 2 2 2" xfId="35992"/>
    <cellStyle name="Notitie 3 4 2 2 2 3" xfId="28741"/>
    <cellStyle name="Notitie 3 4 2 2 2_Balance sheet - Parent" xfId="40706"/>
    <cellStyle name="Notitie 3 4 2 2 3" xfId="7923"/>
    <cellStyle name="Notitie 3 4 2 2 3 2" xfId="19330"/>
    <cellStyle name="Notitie 3 4 2 2 3 2 2" xfId="36877"/>
    <cellStyle name="Notitie 3 4 2 2 3 3" xfId="28742"/>
    <cellStyle name="Notitie 3 4 2 2 3_Balance sheet - Parent" xfId="40707"/>
    <cellStyle name="Notitie 3 4 2 2 4" xfId="13389"/>
    <cellStyle name="Notitie 3 4 2 2 4 2" xfId="32964"/>
    <cellStyle name="Notitie 3 4 2 2 5" xfId="28740"/>
    <cellStyle name="Notitie 3 4 2 2 6" xfId="21623"/>
    <cellStyle name="Notitie 3 4 2 2_Balance sheet - Parent" xfId="40705"/>
    <cellStyle name="Notitie 3 4 2 3" xfId="7924"/>
    <cellStyle name="Notitie 3 4 2 3 2" xfId="18874"/>
    <cellStyle name="Notitie 3 4 2 3 2 2" xfId="36639"/>
    <cellStyle name="Notitie 3 4 2 3 3" xfId="28743"/>
    <cellStyle name="Notitie 3 4 2 3_Balance sheet - Parent" xfId="40708"/>
    <cellStyle name="Notitie 3 4 2 4" xfId="7925"/>
    <cellStyle name="Notitie 3 4 2 4 2" xfId="17711"/>
    <cellStyle name="Notitie 3 4 2 4 2 2" xfId="36179"/>
    <cellStyle name="Notitie 3 4 2 4 3" xfId="28744"/>
    <cellStyle name="Notitie 3 4 2 4_Balance sheet - Parent" xfId="40709"/>
    <cellStyle name="Notitie 3 4 2 5" xfId="12444"/>
    <cellStyle name="Notitie 3 4 2 5 2" xfId="32689"/>
    <cellStyle name="Notitie 3 4 2 6" xfId="28739"/>
    <cellStyle name="Notitie 3 4 2 7" xfId="21312"/>
    <cellStyle name="Notitie 3 4 2_Balance sheet - Parent" xfId="40704"/>
    <cellStyle name="Notitie 3 4 3" xfId="7926"/>
    <cellStyle name="Notitie 3 4 3 2" xfId="7927"/>
    <cellStyle name="Notitie 3 4 3 2 2" xfId="17042"/>
    <cellStyle name="Notitie 3 4 3 2 2 2" xfId="35912"/>
    <cellStyle name="Notitie 3 4 3 2 3" xfId="28746"/>
    <cellStyle name="Notitie 3 4 3 2_Balance sheet - Parent" xfId="40711"/>
    <cellStyle name="Notitie 3 4 3 3" xfId="7928"/>
    <cellStyle name="Notitie 3 4 3 3 2" xfId="19329"/>
    <cellStyle name="Notitie 3 4 3 3 2 2" xfId="36876"/>
    <cellStyle name="Notitie 3 4 3 3 3" xfId="28747"/>
    <cellStyle name="Notitie 3 4 3 3_Balance sheet - Parent" xfId="40712"/>
    <cellStyle name="Notitie 3 4 3 4" xfId="13388"/>
    <cellStyle name="Notitie 3 4 3 4 2" xfId="32963"/>
    <cellStyle name="Notitie 3 4 3 5" xfId="28745"/>
    <cellStyle name="Notitie 3 4 3 6" xfId="21622"/>
    <cellStyle name="Notitie 3 4 3_Balance sheet - Parent" xfId="40710"/>
    <cellStyle name="Notitie 3 4 4" xfId="7929"/>
    <cellStyle name="Notitie 3 4 4 2" xfId="17727"/>
    <cellStyle name="Notitie 3 4 4 2 2" xfId="36190"/>
    <cellStyle name="Notitie 3 4 4 3" xfId="28748"/>
    <cellStyle name="Notitie 3 4 4_Balance sheet - Parent" xfId="40713"/>
    <cellStyle name="Notitie 3 4 5" xfId="7930"/>
    <cellStyle name="Notitie 3 4 5 2" xfId="19244"/>
    <cellStyle name="Notitie 3 4 5 2 2" xfId="36794"/>
    <cellStyle name="Notitie 3 4 5 3" xfId="28749"/>
    <cellStyle name="Notitie 3 4 5_Balance sheet - Parent" xfId="40714"/>
    <cellStyle name="Notitie 3 4 6" xfId="12443"/>
    <cellStyle name="Notitie 3 4 6 2" xfId="32688"/>
    <cellStyle name="Notitie 3 4 7" xfId="28738"/>
    <cellStyle name="Notitie 3 4 8" xfId="21311"/>
    <cellStyle name="Notitie 3 4_Balance sheet - Parent" xfId="40703"/>
    <cellStyle name="Notitie 3 5" xfId="7931"/>
    <cellStyle name="Notitie 3 5 2" xfId="7932"/>
    <cellStyle name="Notitie 3 5 2 2" xfId="7933"/>
    <cellStyle name="Notitie 3 5 2 2 2" xfId="7934"/>
    <cellStyle name="Notitie 3 5 2 2 2 2" xfId="18114"/>
    <cellStyle name="Notitie 3 5 2 2 2 2 2" xfId="36351"/>
    <cellStyle name="Notitie 3 5 2 2 2 3" xfId="28753"/>
    <cellStyle name="Notitie 3 5 2 2 2_Balance sheet - Parent" xfId="40718"/>
    <cellStyle name="Notitie 3 5 2 2 3" xfId="7935"/>
    <cellStyle name="Notitie 3 5 2 2 3 2" xfId="19332"/>
    <cellStyle name="Notitie 3 5 2 2 3 2 2" xfId="36879"/>
    <cellStyle name="Notitie 3 5 2 2 3 3" xfId="28754"/>
    <cellStyle name="Notitie 3 5 2 2 3_Balance sheet - Parent" xfId="40719"/>
    <cellStyle name="Notitie 3 5 2 2 4" xfId="13391"/>
    <cellStyle name="Notitie 3 5 2 2 4 2" xfId="32966"/>
    <cellStyle name="Notitie 3 5 2 2 5" xfId="28752"/>
    <cellStyle name="Notitie 3 5 2 2 6" xfId="21625"/>
    <cellStyle name="Notitie 3 5 2 2_Balance sheet - Parent" xfId="40717"/>
    <cellStyle name="Notitie 3 5 2 3" xfId="7936"/>
    <cellStyle name="Notitie 3 5 2 3 2" xfId="18873"/>
    <cellStyle name="Notitie 3 5 2 3 2 2" xfId="36638"/>
    <cellStyle name="Notitie 3 5 2 3 3" xfId="28755"/>
    <cellStyle name="Notitie 3 5 2 3_Balance sheet - Parent" xfId="40720"/>
    <cellStyle name="Notitie 3 5 2 4" xfId="7937"/>
    <cellStyle name="Notitie 3 5 2 4 2" xfId="18605"/>
    <cellStyle name="Notitie 3 5 2 4 2 2" xfId="36508"/>
    <cellStyle name="Notitie 3 5 2 4 3" xfId="28756"/>
    <cellStyle name="Notitie 3 5 2 4_Balance sheet - Parent" xfId="40721"/>
    <cellStyle name="Notitie 3 5 2 5" xfId="12446"/>
    <cellStyle name="Notitie 3 5 2 5 2" xfId="32691"/>
    <cellStyle name="Notitie 3 5 2 6" xfId="28751"/>
    <cellStyle name="Notitie 3 5 2 7" xfId="21314"/>
    <cellStyle name="Notitie 3 5 2_Balance sheet - Parent" xfId="40716"/>
    <cellStyle name="Notitie 3 5 3" xfId="7938"/>
    <cellStyle name="Notitie 3 5 3 2" xfId="7939"/>
    <cellStyle name="Notitie 3 5 3 2 2" xfId="17546"/>
    <cellStyle name="Notitie 3 5 3 2 2 2" xfId="36101"/>
    <cellStyle name="Notitie 3 5 3 2 3" xfId="28758"/>
    <cellStyle name="Notitie 3 5 3 2_Balance sheet - Parent" xfId="40723"/>
    <cellStyle name="Notitie 3 5 3 3" xfId="7940"/>
    <cellStyle name="Notitie 3 5 3 3 2" xfId="19331"/>
    <cellStyle name="Notitie 3 5 3 3 2 2" xfId="36878"/>
    <cellStyle name="Notitie 3 5 3 3 3" xfId="28759"/>
    <cellStyle name="Notitie 3 5 3 3_Balance sheet - Parent" xfId="40724"/>
    <cellStyle name="Notitie 3 5 3 4" xfId="13390"/>
    <cellStyle name="Notitie 3 5 3 4 2" xfId="32965"/>
    <cellStyle name="Notitie 3 5 3 5" xfId="28757"/>
    <cellStyle name="Notitie 3 5 3 6" xfId="21624"/>
    <cellStyle name="Notitie 3 5 3_Balance sheet - Parent" xfId="40722"/>
    <cellStyle name="Notitie 3 5 4" xfId="7941"/>
    <cellStyle name="Notitie 3 5 4 2" xfId="17728"/>
    <cellStyle name="Notitie 3 5 4 2 2" xfId="36191"/>
    <cellStyle name="Notitie 3 5 4 3" xfId="28760"/>
    <cellStyle name="Notitie 3 5 4_Balance sheet - Parent" xfId="40725"/>
    <cellStyle name="Notitie 3 5 5" xfId="7942"/>
    <cellStyle name="Notitie 3 5 5 2" xfId="19243"/>
    <cellStyle name="Notitie 3 5 5 2 2" xfId="36793"/>
    <cellStyle name="Notitie 3 5 5 3" xfId="28761"/>
    <cellStyle name="Notitie 3 5 5_Balance sheet - Parent" xfId="40726"/>
    <cellStyle name="Notitie 3 5 6" xfId="12445"/>
    <cellStyle name="Notitie 3 5 6 2" xfId="32690"/>
    <cellStyle name="Notitie 3 5 7" xfId="28750"/>
    <cellStyle name="Notitie 3 5 8" xfId="21313"/>
    <cellStyle name="Notitie 3 5_Balance sheet - Parent" xfId="40715"/>
    <cellStyle name="Notitie 3 6" xfId="7943"/>
    <cellStyle name="Notitie 3 6 2" xfId="7944"/>
    <cellStyle name="Notitie 3 6 2 2" xfId="7945"/>
    <cellStyle name="Notitie 3 6 2 2 2" xfId="17446"/>
    <cellStyle name="Notitie 3 6 2 2 2 2" xfId="36060"/>
    <cellStyle name="Notitie 3 6 2 2 3" xfId="28764"/>
    <cellStyle name="Notitie 3 6 2 2_Balance sheet - Parent" xfId="40729"/>
    <cellStyle name="Notitie 3 6 2 3" xfId="7946"/>
    <cellStyle name="Notitie 3 6 2 3 2" xfId="19333"/>
    <cellStyle name="Notitie 3 6 2 3 2 2" xfId="36880"/>
    <cellStyle name="Notitie 3 6 2 3 3" xfId="28765"/>
    <cellStyle name="Notitie 3 6 2 3_Balance sheet - Parent" xfId="40730"/>
    <cellStyle name="Notitie 3 6 2 4" xfId="13392"/>
    <cellStyle name="Notitie 3 6 2 4 2" xfId="32967"/>
    <cellStyle name="Notitie 3 6 2 5" xfId="28763"/>
    <cellStyle name="Notitie 3 6 2 6" xfId="21626"/>
    <cellStyle name="Notitie 3 6 2_Balance sheet - Parent" xfId="40728"/>
    <cellStyle name="Notitie 3 6 3" xfId="7947"/>
    <cellStyle name="Notitie 3 6 3 2" xfId="17729"/>
    <cellStyle name="Notitie 3 6 3 2 2" xfId="36192"/>
    <cellStyle name="Notitie 3 6 3 3" xfId="28766"/>
    <cellStyle name="Notitie 3 6 3_Balance sheet - Parent" xfId="40731"/>
    <cellStyle name="Notitie 3 6 4" xfId="7948"/>
    <cellStyle name="Notitie 3 6 4 2" xfId="19241"/>
    <cellStyle name="Notitie 3 6 4 2 2" xfId="36791"/>
    <cellStyle name="Notitie 3 6 4 3" xfId="28767"/>
    <cellStyle name="Notitie 3 6 4_Balance sheet - Parent" xfId="40732"/>
    <cellStyle name="Notitie 3 6 5" xfId="12447"/>
    <cellStyle name="Notitie 3 6 5 2" xfId="32692"/>
    <cellStyle name="Notitie 3 6 6" xfId="28762"/>
    <cellStyle name="Notitie 3 6 7" xfId="21315"/>
    <cellStyle name="Notitie 3 6_Balance sheet - Parent" xfId="40727"/>
    <cellStyle name="Notitie 3 7" xfId="7949"/>
    <cellStyle name="Notitie 3 7 2" xfId="7950"/>
    <cellStyle name="Notitie 3 7 2 2" xfId="7951"/>
    <cellStyle name="Notitie 3 7 2 2 2" xfId="17613"/>
    <cellStyle name="Notitie 3 7 2 2 2 2" xfId="36129"/>
    <cellStyle name="Notitie 3 7 2 2 3" xfId="28770"/>
    <cellStyle name="Notitie 3 7 2 2_Balance sheet - Parent" xfId="40735"/>
    <cellStyle name="Notitie 3 7 2 3" xfId="7952"/>
    <cellStyle name="Notitie 3 7 2 3 2" xfId="19334"/>
    <cellStyle name="Notitie 3 7 2 3 2 2" xfId="36881"/>
    <cellStyle name="Notitie 3 7 2 3 3" xfId="28771"/>
    <cellStyle name="Notitie 3 7 2 3_Balance sheet - Parent" xfId="40736"/>
    <cellStyle name="Notitie 3 7 2 4" xfId="13393"/>
    <cellStyle name="Notitie 3 7 2 4 2" xfId="32968"/>
    <cellStyle name="Notitie 3 7 2 5" xfId="28769"/>
    <cellStyle name="Notitie 3 7 2 6" xfId="21627"/>
    <cellStyle name="Notitie 3 7 2_Balance sheet - Parent" xfId="40734"/>
    <cellStyle name="Notitie 3 7 3" xfId="7953"/>
    <cellStyle name="Notitie 3 7 3 2" xfId="17730"/>
    <cellStyle name="Notitie 3 7 3 2 2" xfId="36193"/>
    <cellStyle name="Notitie 3 7 3 3" xfId="28772"/>
    <cellStyle name="Notitie 3 7 3_Balance sheet - Parent" xfId="40737"/>
    <cellStyle name="Notitie 3 7 4" xfId="7954"/>
    <cellStyle name="Notitie 3 7 4 2" xfId="19242"/>
    <cellStyle name="Notitie 3 7 4 2 2" xfId="36792"/>
    <cellStyle name="Notitie 3 7 4 3" xfId="28773"/>
    <cellStyle name="Notitie 3 7 4_Balance sheet - Parent" xfId="40738"/>
    <cellStyle name="Notitie 3 7 5" xfId="12448"/>
    <cellStyle name="Notitie 3 7 5 2" xfId="32693"/>
    <cellStyle name="Notitie 3 7 6" xfId="28768"/>
    <cellStyle name="Notitie 3 7 7" xfId="21316"/>
    <cellStyle name="Notitie 3 7_Balance sheet - Parent" xfId="40733"/>
    <cellStyle name="Notitie 3 8" xfId="7955"/>
    <cellStyle name="Notitie 3 8 2" xfId="7956"/>
    <cellStyle name="Notitie 3 8 2 2" xfId="17271"/>
    <cellStyle name="Notitie 3 8 2 2 2" xfId="35999"/>
    <cellStyle name="Notitie 3 8 2 3" xfId="28775"/>
    <cellStyle name="Notitie 3 8 2_Balance sheet - Parent" xfId="40740"/>
    <cellStyle name="Notitie 3 8 3" xfId="7957"/>
    <cellStyle name="Notitie 3 8 3 2" xfId="19225"/>
    <cellStyle name="Notitie 3 8 3 2 2" xfId="36784"/>
    <cellStyle name="Notitie 3 8 3 3" xfId="28776"/>
    <cellStyle name="Notitie 3 8 3_Balance sheet - Parent" xfId="40741"/>
    <cellStyle name="Notitie 3 8 4" xfId="7958"/>
    <cellStyle name="Notitie 3 8 4 2" xfId="18261"/>
    <cellStyle name="Notitie 3 8 4 2 2" xfId="36396"/>
    <cellStyle name="Notitie 3 8 4 3" xfId="28777"/>
    <cellStyle name="Notitie 3 8 4_Balance sheet - Parent" xfId="40742"/>
    <cellStyle name="Notitie 3 8 5" xfId="13383"/>
    <cellStyle name="Notitie 3 8 5 2" xfId="32958"/>
    <cellStyle name="Notitie 3 8 6" xfId="28774"/>
    <cellStyle name="Notitie 3 8 7" xfId="21617"/>
    <cellStyle name="Notitie 3 8_Balance sheet - Parent" xfId="40739"/>
    <cellStyle name="Notitie 3 9" xfId="7959"/>
    <cellStyle name="Notitie 3 9 2" xfId="7960"/>
    <cellStyle name="Notitie 3 9 2 2" xfId="18054"/>
    <cellStyle name="Notitie 3 9 2 2 2" xfId="36325"/>
    <cellStyle name="Notitie 3 9 2 3" xfId="28779"/>
    <cellStyle name="Notitie 3 9 2_Balance sheet - Parent" xfId="40744"/>
    <cellStyle name="Notitie 3 9 3" xfId="7961"/>
    <cellStyle name="Notitie 3 9 3 2" xfId="17229"/>
    <cellStyle name="Notitie 3 9 3 2 2" xfId="35983"/>
    <cellStyle name="Notitie 3 9 3 3" xfId="28780"/>
    <cellStyle name="Notitie 3 9 3_Balance sheet - Parent" xfId="40745"/>
    <cellStyle name="Notitie 3 9 4" xfId="7962"/>
    <cellStyle name="Notitie 3 9 4 2" xfId="18312"/>
    <cellStyle name="Notitie 3 9 4 2 2" xfId="36410"/>
    <cellStyle name="Notitie 3 9 4 3" xfId="28781"/>
    <cellStyle name="Notitie 3 9 4_Balance sheet - Parent" xfId="40746"/>
    <cellStyle name="Notitie 3 9 5" xfId="16516"/>
    <cellStyle name="Notitie 3 9 5 2" xfId="35584"/>
    <cellStyle name="Notitie 3 9 6" xfId="28778"/>
    <cellStyle name="Notitie 3 9_Balance sheet - Parent" xfId="40743"/>
    <cellStyle name="Notitie 3_Balance sheet - Parent" xfId="40665"/>
    <cellStyle name="Notitie 4" xfId="7963"/>
    <cellStyle name="Notitie 4 10" xfId="7964"/>
    <cellStyle name="Notitie 4 10 2" xfId="7965"/>
    <cellStyle name="Notitie 4 10 2 2" xfId="18642"/>
    <cellStyle name="Notitie 4 10 2 2 2" xfId="36531"/>
    <cellStyle name="Notitie 4 10 2 3" xfId="28784"/>
    <cellStyle name="Notitie 4 10 2_Balance sheet - Parent" xfId="40749"/>
    <cellStyle name="Notitie 4 10 3" xfId="7966"/>
    <cellStyle name="Notitie 4 10 3 2" xfId="17673"/>
    <cellStyle name="Notitie 4 10 3 2 2" xfId="36156"/>
    <cellStyle name="Notitie 4 10 3 3" xfId="28785"/>
    <cellStyle name="Notitie 4 10 3_Balance sheet - Parent" xfId="40750"/>
    <cellStyle name="Notitie 4 10 4" xfId="7967"/>
    <cellStyle name="Notitie 4 10 4 2" xfId="18438"/>
    <cellStyle name="Notitie 4 10 4 2 2" xfId="36448"/>
    <cellStyle name="Notitie 4 10 4 3" xfId="28786"/>
    <cellStyle name="Notitie 4 10 4_Balance sheet - Parent" xfId="40751"/>
    <cellStyle name="Notitie 4 10 5" xfId="16635"/>
    <cellStyle name="Notitie 4 10 5 2" xfId="35618"/>
    <cellStyle name="Notitie 4 10 6" xfId="28783"/>
    <cellStyle name="Notitie 4 10_Balance sheet - Parent" xfId="40748"/>
    <cellStyle name="Notitie 4 11" xfId="7968"/>
    <cellStyle name="Notitie 4 11 2" xfId="7969"/>
    <cellStyle name="Notitie 4 11 2 2" xfId="17136"/>
    <cellStyle name="Notitie 4 11 2 2 2" xfId="35950"/>
    <cellStyle name="Notitie 4 11 2 3" xfId="28788"/>
    <cellStyle name="Notitie 4 11 2_Balance sheet - Parent" xfId="40753"/>
    <cellStyle name="Notitie 4 11 3" xfId="7970"/>
    <cellStyle name="Notitie 4 11 3 2" xfId="17720"/>
    <cellStyle name="Notitie 4 11 3 2 2" xfId="36183"/>
    <cellStyle name="Notitie 4 11 3 3" xfId="28789"/>
    <cellStyle name="Notitie 4 11 3_Balance sheet - Parent" xfId="40754"/>
    <cellStyle name="Notitie 4 11 4" xfId="16687"/>
    <cellStyle name="Notitie 4 11 4 2" xfId="35634"/>
    <cellStyle name="Notitie 4 11 5" xfId="28787"/>
    <cellStyle name="Notitie 4 11_Balance sheet - Parent" xfId="40752"/>
    <cellStyle name="Notitie 4 12" xfId="7971"/>
    <cellStyle name="Notitie 4 12 2" xfId="17682"/>
    <cellStyle name="Notitie 4 12 2 2" xfId="36159"/>
    <cellStyle name="Notitie 4 12 3" xfId="28790"/>
    <cellStyle name="Notitie 4 12_Balance sheet - Parent" xfId="40755"/>
    <cellStyle name="Notitie 4 13" xfId="7972"/>
    <cellStyle name="Notitie 4 13 2" xfId="17093"/>
    <cellStyle name="Notitie 4 13 2 2" xfId="35932"/>
    <cellStyle name="Notitie 4 13 3" xfId="28791"/>
    <cellStyle name="Notitie 4 13_Balance sheet - Parent" xfId="40756"/>
    <cellStyle name="Notitie 4 14" xfId="12449"/>
    <cellStyle name="Notitie 4 14 2" xfId="32694"/>
    <cellStyle name="Notitie 4 15" xfId="28782"/>
    <cellStyle name="Notitie 4 16" xfId="21317"/>
    <cellStyle name="Notitie 4 2" xfId="7973"/>
    <cellStyle name="Notitie 4 2 2" xfId="7974"/>
    <cellStyle name="Notitie 4 2 2 2" xfId="7975"/>
    <cellStyle name="Notitie 4 2 2 2 2" xfId="7976"/>
    <cellStyle name="Notitie 4 2 2 2 2 2" xfId="18069"/>
    <cellStyle name="Notitie 4 2 2 2 2 2 2" xfId="36330"/>
    <cellStyle name="Notitie 4 2 2 2 2 3" xfId="28795"/>
    <cellStyle name="Notitie 4 2 2 2 2_Balance sheet - Parent" xfId="40760"/>
    <cellStyle name="Notitie 4 2 2 2 3" xfId="7977"/>
    <cellStyle name="Notitie 4 2 2 2 3 2" xfId="19335"/>
    <cellStyle name="Notitie 4 2 2 2 3 2 2" xfId="36882"/>
    <cellStyle name="Notitie 4 2 2 2 3 3" xfId="28796"/>
    <cellStyle name="Notitie 4 2 2 2 3_Balance sheet - Parent" xfId="40761"/>
    <cellStyle name="Notitie 4 2 2 2 4" xfId="13396"/>
    <cellStyle name="Notitie 4 2 2 2 4 2" xfId="32971"/>
    <cellStyle name="Notitie 4 2 2 2 5" xfId="28794"/>
    <cellStyle name="Notitie 4 2 2 2 6" xfId="21630"/>
    <cellStyle name="Notitie 4 2 2 2_Balance sheet - Parent" xfId="40759"/>
    <cellStyle name="Notitie 4 2 2 3" xfId="7978"/>
    <cellStyle name="Notitie 4 2 2 3 2" xfId="18872"/>
    <cellStyle name="Notitie 4 2 2 3 2 2" xfId="36637"/>
    <cellStyle name="Notitie 4 2 2 3 3" xfId="28797"/>
    <cellStyle name="Notitie 4 2 2 3_Balance sheet - Parent" xfId="40762"/>
    <cellStyle name="Notitie 4 2 2 4" xfId="7979"/>
    <cellStyle name="Notitie 4 2 2 4 2" xfId="17635"/>
    <cellStyle name="Notitie 4 2 2 4 2 2" xfId="36137"/>
    <cellStyle name="Notitie 4 2 2 4 3" xfId="28798"/>
    <cellStyle name="Notitie 4 2 2 4_Balance sheet - Parent" xfId="40763"/>
    <cellStyle name="Notitie 4 2 2 5" xfId="12451"/>
    <cellStyle name="Notitie 4 2 2 5 2" xfId="32696"/>
    <cellStyle name="Notitie 4 2 2 6" xfId="28793"/>
    <cellStyle name="Notitie 4 2 2 7" xfId="21319"/>
    <cellStyle name="Notitie 4 2 2_Balance sheet - Parent" xfId="40758"/>
    <cellStyle name="Notitie 4 2 3" xfId="7980"/>
    <cellStyle name="Notitie 4 2 3 2" xfId="7981"/>
    <cellStyle name="Notitie 4 2 3 2 2" xfId="18623"/>
    <cellStyle name="Notitie 4 2 3 2 2 2" xfId="36521"/>
    <cellStyle name="Notitie 4 2 3 2 3" xfId="28800"/>
    <cellStyle name="Notitie 4 2 3 2_Balance sheet - Parent" xfId="40765"/>
    <cellStyle name="Notitie 4 2 3 3" xfId="7982"/>
    <cellStyle name="Notitie 4 2 3 3 2" xfId="17742"/>
    <cellStyle name="Notitie 4 2 3 3 2 2" xfId="36200"/>
    <cellStyle name="Notitie 4 2 3 3 3" xfId="28801"/>
    <cellStyle name="Notitie 4 2 3 3_Balance sheet - Parent" xfId="40766"/>
    <cellStyle name="Notitie 4 2 3 4" xfId="13395"/>
    <cellStyle name="Notitie 4 2 3 4 2" xfId="32970"/>
    <cellStyle name="Notitie 4 2 3 5" xfId="28799"/>
    <cellStyle name="Notitie 4 2 3 6" xfId="21629"/>
    <cellStyle name="Notitie 4 2 3_Balance sheet - Parent" xfId="40764"/>
    <cellStyle name="Notitie 4 2 4" xfId="7983"/>
    <cellStyle name="Notitie 4 2 4 2" xfId="18719"/>
    <cellStyle name="Notitie 4 2 4 2 2" xfId="36571"/>
    <cellStyle name="Notitie 4 2 4 3" xfId="28802"/>
    <cellStyle name="Notitie 4 2 4_Balance sheet - Parent" xfId="40767"/>
    <cellStyle name="Notitie 4 2 5" xfId="7984"/>
    <cellStyle name="Notitie 4 2 5 2" xfId="17095"/>
    <cellStyle name="Notitie 4 2 5 2 2" xfId="35934"/>
    <cellStyle name="Notitie 4 2 5 3" xfId="28803"/>
    <cellStyle name="Notitie 4 2 5_Balance sheet - Parent" xfId="40768"/>
    <cellStyle name="Notitie 4 2 6" xfId="12450"/>
    <cellStyle name="Notitie 4 2 6 2" xfId="32695"/>
    <cellStyle name="Notitie 4 2 7" xfId="28792"/>
    <cellStyle name="Notitie 4 2 8" xfId="21318"/>
    <cellStyle name="Notitie 4 2_Balance sheet - Parent" xfId="40757"/>
    <cellStyle name="Notitie 4 3" xfId="7985"/>
    <cellStyle name="Notitie 4 3 2" xfId="7986"/>
    <cellStyle name="Notitie 4 3 2 2" xfId="7987"/>
    <cellStyle name="Notitie 4 3 2 2 2" xfId="7988"/>
    <cellStyle name="Notitie 4 3 2 2 2 2" xfId="17447"/>
    <cellStyle name="Notitie 4 3 2 2 2 2 2" xfId="36061"/>
    <cellStyle name="Notitie 4 3 2 2 2 3" xfId="28807"/>
    <cellStyle name="Notitie 4 3 2 2 2_Balance sheet - Parent" xfId="40772"/>
    <cellStyle name="Notitie 4 3 2 2 3" xfId="7989"/>
    <cellStyle name="Notitie 4 3 2 2 3 2" xfId="19337"/>
    <cellStyle name="Notitie 4 3 2 2 3 2 2" xfId="36884"/>
    <cellStyle name="Notitie 4 3 2 2 3 3" xfId="28808"/>
    <cellStyle name="Notitie 4 3 2 2 3_Balance sheet - Parent" xfId="40773"/>
    <cellStyle name="Notitie 4 3 2 2 4" xfId="13398"/>
    <cellStyle name="Notitie 4 3 2 2 4 2" xfId="32973"/>
    <cellStyle name="Notitie 4 3 2 2 5" xfId="28806"/>
    <cellStyle name="Notitie 4 3 2 2 6" xfId="21632"/>
    <cellStyle name="Notitie 4 3 2 2_Balance sheet - Parent" xfId="40771"/>
    <cellStyle name="Notitie 4 3 2 3" xfId="7990"/>
    <cellStyle name="Notitie 4 3 2 3 2" xfId="17732"/>
    <cellStyle name="Notitie 4 3 2 3 2 2" xfId="36195"/>
    <cellStyle name="Notitie 4 3 2 3 3" xfId="28809"/>
    <cellStyle name="Notitie 4 3 2 3_Balance sheet - Parent" xfId="40774"/>
    <cellStyle name="Notitie 4 3 2 4" xfId="7991"/>
    <cellStyle name="Notitie 4 3 2 4 2" xfId="17951"/>
    <cellStyle name="Notitie 4 3 2 4 2 2" xfId="36278"/>
    <cellStyle name="Notitie 4 3 2 4 3" xfId="28810"/>
    <cellStyle name="Notitie 4 3 2 4_Balance sheet - Parent" xfId="40775"/>
    <cellStyle name="Notitie 4 3 2 5" xfId="12453"/>
    <cellStyle name="Notitie 4 3 2 5 2" xfId="32698"/>
    <cellStyle name="Notitie 4 3 2 6" xfId="28805"/>
    <cellStyle name="Notitie 4 3 2 7" xfId="21321"/>
    <cellStyle name="Notitie 4 3 2_Balance sheet - Parent" xfId="40770"/>
    <cellStyle name="Notitie 4 3 3" xfId="7992"/>
    <cellStyle name="Notitie 4 3 3 2" xfId="7993"/>
    <cellStyle name="Notitie 4 3 3 2 2" xfId="18070"/>
    <cellStyle name="Notitie 4 3 3 2 2 2" xfId="36331"/>
    <cellStyle name="Notitie 4 3 3 2 3" xfId="28812"/>
    <cellStyle name="Notitie 4 3 3 2_Balance sheet - Parent" xfId="40777"/>
    <cellStyle name="Notitie 4 3 3 3" xfId="7994"/>
    <cellStyle name="Notitie 4 3 3 3 2" xfId="19336"/>
    <cellStyle name="Notitie 4 3 3 3 2 2" xfId="36883"/>
    <cellStyle name="Notitie 4 3 3 3 3" xfId="28813"/>
    <cellStyle name="Notitie 4 3 3 3_Balance sheet - Parent" xfId="40778"/>
    <cellStyle name="Notitie 4 3 3 4" xfId="13397"/>
    <cellStyle name="Notitie 4 3 3 4 2" xfId="32972"/>
    <cellStyle name="Notitie 4 3 3 5" xfId="28811"/>
    <cellStyle name="Notitie 4 3 3 6" xfId="21631"/>
    <cellStyle name="Notitie 4 3 3_Balance sheet - Parent" xfId="40776"/>
    <cellStyle name="Notitie 4 3 4" xfId="7995"/>
    <cellStyle name="Notitie 4 3 4 2" xfId="17731"/>
    <cellStyle name="Notitie 4 3 4 2 2" xfId="36194"/>
    <cellStyle name="Notitie 4 3 4 3" xfId="28814"/>
    <cellStyle name="Notitie 4 3 4_Balance sheet - Parent" xfId="40779"/>
    <cellStyle name="Notitie 4 3 5" xfId="7996"/>
    <cellStyle name="Notitie 4 3 5 2" xfId="19240"/>
    <cellStyle name="Notitie 4 3 5 2 2" xfId="36790"/>
    <cellStyle name="Notitie 4 3 5 3" xfId="28815"/>
    <cellStyle name="Notitie 4 3 5_Balance sheet - Parent" xfId="40780"/>
    <cellStyle name="Notitie 4 3 6" xfId="12452"/>
    <cellStyle name="Notitie 4 3 6 2" xfId="32697"/>
    <cellStyle name="Notitie 4 3 7" xfId="28804"/>
    <cellStyle name="Notitie 4 3 8" xfId="21320"/>
    <cellStyle name="Notitie 4 3_Balance sheet - Parent" xfId="40769"/>
    <cellStyle name="Notitie 4 4" xfId="7997"/>
    <cellStyle name="Notitie 4 4 2" xfId="7998"/>
    <cellStyle name="Notitie 4 4 2 2" xfId="7999"/>
    <cellStyle name="Notitie 4 4 2 2 2" xfId="8000"/>
    <cellStyle name="Notitie 4 4 2 2 2 2" xfId="18071"/>
    <cellStyle name="Notitie 4 4 2 2 2 2 2" xfId="36332"/>
    <cellStyle name="Notitie 4 4 2 2 2 3" xfId="28819"/>
    <cellStyle name="Notitie 4 4 2 2 2_Balance sheet - Parent" xfId="40784"/>
    <cellStyle name="Notitie 4 4 2 2 3" xfId="8001"/>
    <cellStyle name="Notitie 4 4 2 2 3 2" xfId="19339"/>
    <cellStyle name="Notitie 4 4 2 2 3 2 2" xfId="36886"/>
    <cellStyle name="Notitie 4 4 2 2 3 3" xfId="28820"/>
    <cellStyle name="Notitie 4 4 2 2 3_Balance sheet - Parent" xfId="40785"/>
    <cellStyle name="Notitie 4 4 2 2 4" xfId="13400"/>
    <cellStyle name="Notitie 4 4 2 2 4 2" xfId="32975"/>
    <cellStyle name="Notitie 4 4 2 2 5" xfId="28818"/>
    <cellStyle name="Notitie 4 4 2 2 6" xfId="21634"/>
    <cellStyle name="Notitie 4 4 2 2_Balance sheet - Parent" xfId="40783"/>
    <cellStyle name="Notitie 4 4 2 3" xfId="8002"/>
    <cellStyle name="Notitie 4 4 2 3 2" xfId="18871"/>
    <cellStyle name="Notitie 4 4 2 3 2 2" xfId="36636"/>
    <cellStyle name="Notitie 4 4 2 3 3" xfId="28821"/>
    <cellStyle name="Notitie 4 4 2 3_Balance sheet - Parent" xfId="40786"/>
    <cellStyle name="Notitie 4 4 2 4" xfId="8003"/>
    <cellStyle name="Notitie 4 4 2 4 2" xfId="19058"/>
    <cellStyle name="Notitie 4 4 2 4 2 2" xfId="36722"/>
    <cellStyle name="Notitie 4 4 2 4 3" xfId="28822"/>
    <cellStyle name="Notitie 4 4 2 4_Balance sheet - Parent" xfId="40787"/>
    <cellStyle name="Notitie 4 4 2 5" xfId="12455"/>
    <cellStyle name="Notitie 4 4 2 5 2" xfId="32700"/>
    <cellStyle name="Notitie 4 4 2 6" xfId="28817"/>
    <cellStyle name="Notitie 4 4 2 7" xfId="21323"/>
    <cellStyle name="Notitie 4 4 2_Balance sheet - Parent" xfId="40782"/>
    <cellStyle name="Notitie 4 4 3" xfId="8004"/>
    <cellStyle name="Notitie 4 4 3 2" xfId="8005"/>
    <cellStyle name="Notitie 4 4 3 2 2" xfId="17854"/>
    <cellStyle name="Notitie 4 4 3 2 2 2" xfId="36251"/>
    <cellStyle name="Notitie 4 4 3 2 3" xfId="28824"/>
    <cellStyle name="Notitie 4 4 3 2_Balance sheet - Parent" xfId="40789"/>
    <cellStyle name="Notitie 4 4 3 3" xfId="8006"/>
    <cellStyle name="Notitie 4 4 3 3 2" xfId="19338"/>
    <cellStyle name="Notitie 4 4 3 3 2 2" xfId="36885"/>
    <cellStyle name="Notitie 4 4 3 3 3" xfId="28825"/>
    <cellStyle name="Notitie 4 4 3 3_Balance sheet - Parent" xfId="40790"/>
    <cellStyle name="Notitie 4 4 3 4" xfId="13399"/>
    <cellStyle name="Notitie 4 4 3 4 2" xfId="32974"/>
    <cellStyle name="Notitie 4 4 3 5" xfId="28823"/>
    <cellStyle name="Notitie 4 4 3 6" xfId="21633"/>
    <cellStyle name="Notitie 4 4 3_Balance sheet - Parent" xfId="40788"/>
    <cellStyle name="Notitie 4 4 4" xfId="8007"/>
    <cellStyle name="Notitie 4 4 4 2" xfId="18870"/>
    <cellStyle name="Notitie 4 4 4 2 2" xfId="36635"/>
    <cellStyle name="Notitie 4 4 4 3" xfId="28826"/>
    <cellStyle name="Notitie 4 4 4_Balance sheet - Parent" xfId="40791"/>
    <cellStyle name="Notitie 4 4 5" xfId="8008"/>
    <cellStyle name="Notitie 4 4 5 2" xfId="19073"/>
    <cellStyle name="Notitie 4 4 5 2 2" xfId="36730"/>
    <cellStyle name="Notitie 4 4 5 3" xfId="28827"/>
    <cellStyle name="Notitie 4 4 5_Balance sheet - Parent" xfId="40792"/>
    <cellStyle name="Notitie 4 4 6" xfId="12454"/>
    <cellStyle name="Notitie 4 4 6 2" xfId="32699"/>
    <cellStyle name="Notitie 4 4 7" xfId="28816"/>
    <cellStyle name="Notitie 4 4 8" xfId="21322"/>
    <cellStyle name="Notitie 4 4_Balance sheet - Parent" xfId="40781"/>
    <cellStyle name="Notitie 4 5" xfId="8009"/>
    <cellStyle name="Notitie 4 5 2" xfId="8010"/>
    <cellStyle name="Notitie 4 5 2 2" xfId="8011"/>
    <cellStyle name="Notitie 4 5 2 2 2" xfId="18072"/>
    <cellStyle name="Notitie 4 5 2 2 2 2" xfId="36333"/>
    <cellStyle name="Notitie 4 5 2 2 3" xfId="28830"/>
    <cellStyle name="Notitie 4 5 2 2_Balance sheet - Parent" xfId="40795"/>
    <cellStyle name="Notitie 4 5 2 3" xfId="8012"/>
    <cellStyle name="Notitie 4 5 2 3 2" xfId="19340"/>
    <cellStyle name="Notitie 4 5 2 3 2 2" xfId="36887"/>
    <cellStyle name="Notitie 4 5 2 3 3" xfId="28831"/>
    <cellStyle name="Notitie 4 5 2 3_Balance sheet - Parent" xfId="40796"/>
    <cellStyle name="Notitie 4 5 2 4" xfId="13401"/>
    <cellStyle name="Notitie 4 5 2 4 2" xfId="32976"/>
    <cellStyle name="Notitie 4 5 2 5" xfId="28829"/>
    <cellStyle name="Notitie 4 5 2 6" xfId="21635"/>
    <cellStyle name="Notitie 4 5 2_Balance sheet - Parent" xfId="40794"/>
    <cellStyle name="Notitie 4 5 3" xfId="8013"/>
    <cellStyle name="Notitie 4 5 3 2" xfId="17289"/>
    <cellStyle name="Notitie 4 5 3 2 2" xfId="36007"/>
    <cellStyle name="Notitie 4 5 3 3" xfId="28832"/>
    <cellStyle name="Notitie 4 5 3_Balance sheet - Parent" xfId="40797"/>
    <cellStyle name="Notitie 4 5 4" xfId="8014"/>
    <cellStyle name="Notitie 4 5 4 2" xfId="19027"/>
    <cellStyle name="Notitie 4 5 4 2 2" xfId="36713"/>
    <cellStyle name="Notitie 4 5 4 3" xfId="28833"/>
    <cellStyle name="Notitie 4 5 4_Balance sheet - Parent" xfId="40798"/>
    <cellStyle name="Notitie 4 5 5" xfId="12456"/>
    <cellStyle name="Notitie 4 5 5 2" xfId="32701"/>
    <cellStyle name="Notitie 4 5 6" xfId="28828"/>
    <cellStyle name="Notitie 4 5 7" xfId="21324"/>
    <cellStyle name="Notitie 4 5_Balance sheet - Parent" xfId="40793"/>
    <cellStyle name="Notitie 4 6" xfId="8015"/>
    <cellStyle name="Notitie 4 6 2" xfId="8016"/>
    <cellStyle name="Notitie 4 6 2 2" xfId="8017"/>
    <cellStyle name="Notitie 4 6 2 2 2" xfId="17448"/>
    <cellStyle name="Notitie 4 6 2 2 2 2" xfId="36062"/>
    <cellStyle name="Notitie 4 6 2 2 3" xfId="28836"/>
    <cellStyle name="Notitie 4 6 2 2_Balance sheet - Parent" xfId="40801"/>
    <cellStyle name="Notitie 4 6 2 3" xfId="8018"/>
    <cellStyle name="Notitie 4 6 2 3 2" xfId="19341"/>
    <cellStyle name="Notitie 4 6 2 3 2 2" xfId="36888"/>
    <cellStyle name="Notitie 4 6 2 3 3" xfId="28837"/>
    <cellStyle name="Notitie 4 6 2 3_Balance sheet - Parent" xfId="40802"/>
    <cellStyle name="Notitie 4 6 2 4" xfId="13402"/>
    <cellStyle name="Notitie 4 6 2 4 2" xfId="32977"/>
    <cellStyle name="Notitie 4 6 2 5" xfId="28835"/>
    <cellStyle name="Notitie 4 6 2 6" xfId="21636"/>
    <cellStyle name="Notitie 4 6 2_Balance sheet - Parent" xfId="40800"/>
    <cellStyle name="Notitie 4 6 3" xfId="8019"/>
    <cellStyle name="Notitie 4 6 3 2" xfId="17616"/>
    <cellStyle name="Notitie 4 6 3 2 2" xfId="36131"/>
    <cellStyle name="Notitie 4 6 3 3" xfId="28838"/>
    <cellStyle name="Notitie 4 6 3_Balance sheet - Parent" xfId="40803"/>
    <cellStyle name="Notitie 4 6 4" xfId="8020"/>
    <cellStyle name="Notitie 4 6 4 2" xfId="18863"/>
    <cellStyle name="Notitie 4 6 4 2 2" xfId="36631"/>
    <cellStyle name="Notitie 4 6 4 3" xfId="28839"/>
    <cellStyle name="Notitie 4 6 4_Balance sheet - Parent" xfId="40804"/>
    <cellStyle name="Notitie 4 6 5" xfId="12457"/>
    <cellStyle name="Notitie 4 6 5 2" xfId="32702"/>
    <cellStyle name="Notitie 4 6 6" xfId="28834"/>
    <cellStyle name="Notitie 4 6 7" xfId="21325"/>
    <cellStyle name="Notitie 4 6_Balance sheet - Parent" xfId="40799"/>
    <cellStyle name="Notitie 4 7" xfId="8021"/>
    <cellStyle name="Notitie 4 7 2" xfId="8022"/>
    <cellStyle name="Notitie 4 7 2 2" xfId="17375"/>
    <cellStyle name="Notitie 4 7 2 2 2" xfId="36030"/>
    <cellStyle name="Notitie 4 7 2 3" xfId="28841"/>
    <cellStyle name="Notitie 4 7 2_Balance sheet - Parent" xfId="40806"/>
    <cellStyle name="Notitie 4 7 3" xfId="8023"/>
    <cellStyle name="Notitie 4 7 3 2" xfId="19022"/>
    <cellStyle name="Notitie 4 7 3 2 2" xfId="36711"/>
    <cellStyle name="Notitie 4 7 3 3" xfId="28842"/>
    <cellStyle name="Notitie 4 7 3_Balance sheet - Parent" xfId="40807"/>
    <cellStyle name="Notitie 4 7 4" xfId="8024"/>
    <cellStyle name="Notitie 4 7 4 2" xfId="18280"/>
    <cellStyle name="Notitie 4 7 4 2 2" xfId="36401"/>
    <cellStyle name="Notitie 4 7 4 3" xfId="28843"/>
    <cellStyle name="Notitie 4 7 4_Balance sheet - Parent" xfId="40808"/>
    <cellStyle name="Notitie 4 7 5" xfId="13394"/>
    <cellStyle name="Notitie 4 7 5 2" xfId="32969"/>
    <cellStyle name="Notitie 4 7 6" xfId="28840"/>
    <cellStyle name="Notitie 4 7 7" xfId="21628"/>
    <cellStyle name="Notitie 4 7_Balance sheet - Parent" xfId="40805"/>
    <cellStyle name="Notitie 4 8" xfId="8025"/>
    <cellStyle name="Notitie 4 8 2" xfId="8026"/>
    <cellStyle name="Notitie 4 8 2 2" xfId="18015"/>
    <cellStyle name="Notitie 4 8 2 2 2" xfId="36305"/>
    <cellStyle name="Notitie 4 8 2 3" xfId="28845"/>
    <cellStyle name="Notitie 4 8 2_Balance sheet - Parent" xfId="40810"/>
    <cellStyle name="Notitie 4 8 3" xfId="8027"/>
    <cellStyle name="Notitie 4 8 3 2" xfId="19206"/>
    <cellStyle name="Notitie 4 8 3 2 2" xfId="36780"/>
    <cellStyle name="Notitie 4 8 3 3" xfId="28846"/>
    <cellStyle name="Notitie 4 8 3_Balance sheet - Parent" xfId="40811"/>
    <cellStyle name="Notitie 4 8 4" xfId="8028"/>
    <cellStyle name="Notitie 4 8 4 2" xfId="18331"/>
    <cellStyle name="Notitie 4 8 4 2 2" xfId="36415"/>
    <cellStyle name="Notitie 4 8 4 3" xfId="28847"/>
    <cellStyle name="Notitie 4 8 4_Balance sheet - Parent" xfId="40812"/>
    <cellStyle name="Notitie 4 8 5" xfId="16531"/>
    <cellStyle name="Notitie 4 8 5 2" xfId="35588"/>
    <cellStyle name="Notitie 4 8 6" xfId="28844"/>
    <cellStyle name="Notitie 4 8_Balance sheet - Parent" xfId="40809"/>
    <cellStyle name="Notitie 4 9" xfId="8029"/>
    <cellStyle name="Notitie 4 9 2" xfId="8030"/>
    <cellStyle name="Notitie 4 9 2 2" xfId="18525"/>
    <cellStyle name="Notitie 4 9 2 2 2" xfId="36476"/>
    <cellStyle name="Notitie 4 9 2 3" xfId="28849"/>
    <cellStyle name="Notitie 4 9 2_Balance sheet - Parent" xfId="40814"/>
    <cellStyle name="Notitie 4 9 3" xfId="8031"/>
    <cellStyle name="Notitie 4 9 3 2" xfId="19193"/>
    <cellStyle name="Notitie 4 9 3 2 2" xfId="36776"/>
    <cellStyle name="Notitie 4 9 3 3" xfId="28850"/>
    <cellStyle name="Notitie 4 9 3_Balance sheet - Parent" xfId="40815"/>
    <cellStyle name="Notitie 4 9 4" xfId="8032"/>
    <cellStyle name="Notitie 4 9 4 2" xfId="18385"/>
    <cellStyle name="Notitie 4 9 4 2 2" xfId="36431"/>
    <cellStyle name="Notitie 4 9 4 3" xfId="28851"/>
    <cellStyle name="Notitie 4 9 4_Balance sheet - Parent" xfId="40816"/>
    <cellStyle name="Notitie 4 9 5" xfId="16582"/>
    <cellStyle name="Notitie 4 9 5 2" xfId="35601"/>
    <cellStyle name="Notitie 4 9 6" xfId="28848"/>
    <cellStyle name="Notitie 4 9_Balance sheet - Parent" xfId="40813"/>
    <cellStyle name="Notitie 4_Balance sheet - Parent" xfId="40747"/>
    <cellStyle name="Notitie 5" xfId="8033"/>
    <cellStyle name="Notitie 5 2" xfId="8034"/>
    <cellStyle name="Notitie 5 2 2" xfId="8035"/>
    <cellStyle name="Notitie 5 2 2 2" xfId="8036"/>
    <cellStyle name="Notitie 5 2 2 2 2" xfId="17775"/>
    <cellStyle name="Notitie 5 2 2 2 2 2" xfId="36211"/>
    <cellStyle name="Notitie 5 2 2 2 3" xfId="28855"/>
    <cellStyle name="Notitie 5 2 2 2_Balance sheet - Parent" xfId="40820"/>
    <cellStyle name="Notitie 5 2 2 3" xfId="8037"/>
    <cellStyle name="Notitie 5 2 2 3 2" xfId="18705"/>
    <cellStyle name="Notitie 5 2 2 3 2 2" xfId="36563"/>
    <cellStyle name="Notitie 5 2 2 3 3" xfId="28856"/>
    <cellStyle name="Notitie 5 2 2 3_Balance sheet - Parent" xfId="40821"/>
    <cellStyle name="Notitie 5 2 2 4" xfId="13404"/>
    <cellStyle name="Notitie 5 2 2 4 2" xfId="32979"/>
    <cellStyle name="Notitie 5 2 2 5" xfId="28854"/>
    <cellStyle name="Notitie 5 2 2 6" xfId="21638"/>
    <cellStyle name="Notitie 5 2 2_Balance sheet - Parent" xfId="40819"/>
    <cellStyle name="Notitie 5 2 3" xfId="8038"/>
    <cellStyle name="Notitie 5 2 3 2" xfId="18900"/>
    <cellStyle name="Notitie 5 2 3 2 2" xfId="36656"/>
    <cellStyle name="Notitie 5 2 3 3" xfId="28857"/>
    <cellStyle name="Notitie 5 2 3_Balance sheet - Parent" xfId="40822"/>
    <cellStyle name="Notitie 5 2 4" xfId="8039"/>
    <cellStyle name="Notitie 5 2 4 2" xfId="18585"/>
    <cellStyle name="Notitie 5 2 4 2 2" xfId="36501"/>
    <cellStyle name="Notitie 5 2 4 3" xfId="28858"/>
    <cellStyle name="Notitie 5 2 4_Balance sheet - Parent" xfId="40823"/>
    <cellStyle name="Notitie 5 2 5" xfId="12459"/>
    <cellStyle name="Notitie 5 2 5 2" xfId="32704"/>
    <cellStyle name="Notitie 5 2 6" xfId="28853"/>
    <cellStyle name="Notitie 5 2 7" xfId="21327"/>
    <cellStyle name="Notitie 5 2_Balance sheet - Parent" xfId="40818"/>
    <cellStyle name="Notitie 5 3" xfId="8040"/>
    <cellStyle name="Notitie 5 3 2" xfId="8041"/>
    <cellStyle name="Notitie 5 3 2 2" xfId="18807"/>
    <cellStyle name="Notitie 5 3 2 2 2" xfId="36608"/>
    <cellStyle name="Notitie 5 3 2 3" xfId="28860"/>
    <cellStyle name="Notitie 5 3 2_Balance sheet - Parent" xfId="40825"/>
    <cellStyle name="Notitie 5 3 3" xfId="8042"/>
    <cellStyle name="Notitie 5 3 3 2" xfId="19128"/>
    <cellStyle name="Notitie 5 3 3 2 2" xfId="36755"/>
    <cellStyle name="Notitie 5 3 3 3" xfId="28861"/>
    <cellStyle name="Notitie 5 3 3_Balance sheet - Parent" xfId="40826"/>
    <cellStyle name="Notitie 5 3 4" xfId="13403"/>
    <cellStyle name="Notitie 5 3 4 2" xfId="32978"/>
    <cellStyle name="Notitie 5 3 5" xfId="28859"/>
    <cellStyle name="Notitie 5 3 6" xfId="21637"/>
    <cellStyle name="Notitie 5 3_Balance sheet - Parent" xfId="40824"/>
    <cellStyle name="Notitie 5 4" xfId="8043"/>
    <cellStyle name="Notitie 5 4 2" xfId="18096"/>
    <cellStyle name="Notitie 5 4 2 2" xfId="36344"/>
    <cellStyle name="Notitie 5 4 3" xfId="28862"/>
    <cellStyle name="Notitie 5 4_Balance sheet - Parent" xfId="40827"/>
    <cellStyle name="Notitie 5 5" xfId="8044"/>
    <cellStyle name="Notitie 5 5 2" xfId="17949"/>
    <cellStyle name="Notitie 5 5 2 2" xfId="36277"/>
    <cellStyle name="Notitie 5 5 3" xfId="28863"/>
    <cellStyle name="Notitie 5 5_Balance sheet - Parent" xfId="40828"/>
    <cellStyle name="Notitie 5 6" xfId="12458"/>
    <cellStyle name="Notitie 5 6 2" xfId="32703"/>
    <cellStyle name="Notitie 5 7" xfId="28852"/>
    <cellStyle name="Notitie 5 8" xfId="21326"/>
    <cellStyle name="Notitie 5_Balance sheet - Parent" xfId="40817"/>
    <cellStyle name="Notitie 6" xfId="8045"/>
    <cellStyle name="Notitie 6 2" xfId="8046"/>
    <cellStyle name="Notitie 6 2 2" xfId="8047"/>
    <cellStyle name="Notitie 6 2 2 2" xfId="17151"/>
    <cellStyle name="Notitie 6 2 2 2 2" xfId="35957"/>
    <cellStyle name="Notitie 6 2 2 3" xfId="28866"/>
    <cellStyle name="Notitie 6 2 2_Balance sheet - Parent" xfId="40831"/>
    <cellStyle name="Notitie 6 2 3" xfId="8048"/>
    <cellStyle name="Notitie 6 2 3 2" xfId="18614"/>
    <cellStyle name="Notitie 6 2 3 2 2" xfId="36513"/>
    <cellStyle name="Notitie 6 2 3 3" xfId="28867"/>
    <cellStyle name="Notitie 6 2 3_Balance sheet - Parent" xfId="40832"/>
    <cellStyle name="Notitie 6 2 4" xfId="13405"/>
    <cellStyle name="Notitie 6 2 4 2" xfId="32980"/>
    <cellStyle name="Notitie 6 2 5" xfId="28865"/>
    <cellStyle name="Notitie 6 2 6" xfId="21639"/>
    <cellStyle name="Notitie 6 2_Balance sheet - Parent" xfId="40830"/>
    <cellStyle name="Notitie 6 3" xfId="8049"/>
    <cellStyle name="Notitie 6 3 2" xfId="17303"/>
    <cellStyle name="Notitie 6 3 2 2" xfId="36010"/>
    <cellStyle name="Notitie 6 3 3" xfId="28868"/>
    <cellStyle name="Notitie 6 3_Balance sheet - Parent" xfId="40833"/>
    <cellStyle name="Notitie 6 4" xfId="8050"/>
    <cellStyle name="Notitie 6 4 2" xfId="19124"/>
    <cellStyle name="Notitie 6 4 2 2" xfId="36751"/>
    <cellStyle name="Notitie 6 4 3" xfId="28869"/>
    <cellStyle name="Notitie 6 4_Balance sheet - Parent" xfId="40834"/>
    <cellStyle name="Notitie 6 5" xfId="12460"/>
    <cellStyle name="Notitie 6 5 2" xfId="32705"/>
    <cellStyle name="Notitie 6 6" xfId="28864"/>
    <cellStyle name="Notitie 6 7" xfId="21328"/>
    <cellStyle name="Notitie 6_Balance sheet - Parent" xfId="40829"/>
    <cellStyle name="Notitie 7" xfId="8051"/>
    <cellStyle name="Notitie 7 2" xfId="8052"/>
    <cellStyle name="Notitie 7 2 2" xfId="8053"/>
    <cellStyle name="Notitie 7 2 2 2" xfId="17561"/>
    <cellStyle name="Notitie 7 2 2 2 2" xfId="36108"/>
    <cellStyle name="Notitie 7 2 2 3" xfId="28872"/>
    <cellStyle name="Notitie 7 2 2_Balance sheet - Parent" xfId="40837"/>
    <cellStyle name="Notitie 7 2 3" xfId="8054"/>
    <cellStyle name="Notitie 7 2 3 2" xfId="19083"/>
    <cellStyle name="Notitie 7 2 3 2 2" xfId="36736"/>
    <cellStyle name="Notitie 7 2 3 3" xfId="28873"/>
    <cellStyle name="Notitie 7 2 3_Balance sheet - Parent" xfId="40838"/>
    <cellStyle name="Notitie 7 2 4" xfId="13406"/>
    <cellStyle name="Notitie 7 2 4 2" xfId="32981"/>
    <cellStyle name="Notitie 7 2 5" xfId="28871"/>
    <cellStyle name="Notitie 7 2 6" xfId="21640"/>
    <cellStyle name="Notitie 7 2_Balance sheet - Parent" xfId="40836"/>
    <cellStyle name="Notitie 7 3" xfId="8055"/>
    <cellStyle name="Notitie 7 3 2" xfId="17016"/>
    <cellStyle name="Notitie 7 3 2 2" xfId="35900"/>
    <cellStyle name="Notitie 7 3 3" xfId="28874"/>
    <cellStyle name="Notitie 7 3_Balance sheet - Parent" xfId="40839"/>
    <cellStyle name="Notitie 7 4" xfId="8056"/>
    <cellStyle name="Notitie 7 4 2" xfId="19264"/>
    <cellStyle name="Notitie 7 4 2 2" xfId="36813"/>
    <cellStyle name="Notitie 7 4 3" xfId="28875"/>
    <cellStyle name="Notitie 7 4_Balance sheet - Parent" xfId="40840"/>
    <cellStyle name="Notitie 7 5" xfId="12461"/>
    <cellStyle name="Notitie 7 5 2" xfId="32706"/>
    <cellStyle name="Notitie 7 6" xfId="28870"/>
    <cellStyle name="Notitie 7 7" xfId="21329"/>
    <cellStyle name="Notitie 7_Balance sheet - Parent" xfId="40835"/>
    <cellStyle name="Notitie 8" xfId="8057"/>
    <cellStyle name="Notitie 8 2" xfId="8058"/>
    <cellStyle name="Notitie 8 2 2" xfId="8059"/>
    <cellStyle name="Notitie 8 2 2 2" xfId="17152"/>
    <cellStyle name="Notitie 8 2 2 2 2" xfId="35958"/>
    <cellStyle name="Notitie 8 2 2 3" xfId="28878"/>
    <cellStyle name="Notitie 8 2 2_Balance sheet - Parent" xfId="40843"/>
    <cellStyle name="Notitie 8 2 3" xfId="8060"/>
    <cellStyle name="Notitie 8 2 3 2" xfId="18964"/>
    <cellStyle name="Notitie 8 2 3 2 2" xfId="36688"/>
    <cellStyle name="Notitie 8 2 3 3" xfId="28879"/>
    <cellStyle name="Notitie 8 2 3_Balance sheet - Parent" xfId="40844"/>
    <cellStyle name="Notitie 8 2 4" xfId="13407"/>
    <cellStyle name="Notitie 8 2 4 2" xfId="32982"/>
    <cellStyle name="Notitie 8 2 5" xfId="28877"/>
    <cellStyle name="Notitie 8 2 6" xfId="21641"/>
    <cellStyle name="Notitie 8 2_Balance sheet - Parent" xfId="40842"/>
    <cellStyle name="Notitie 8 3" xfId="8061"/>
    <cellStyle name="Notitie 8 3 2" xfId="18145"/>
    <cellStyle name="Notitie 8 3 2 2" xfId="36361"/>
    <cellStyle name="Notitie 8 3 3" xfId="28880"/>
    <cellStyle name="Notitie 8 3_Balance sheet - Parent" xfId="40845"/>
    <cellStyle name="Notitie 8 4" xfId="8062"/>
    <cellStyle name="Notitie 8 4 2" xfId="18922"/>
    <cellStyle name="Notitie 8 4 2 2" xfId="36670"/>
    <cellStyle name="Notitie 8 4 3" xfId="28881"/>
    <cellStyle name="Notitie 8 4_Balance sheet - Parent" xfId="40846"/>
    <cellStyle name="Notitie 8 5" xfId="12462"/>
    <cellStyle name="Notitie 8 5 2" xfId="32707"/>
    <cellStyle name="Notitie 8 6" xfId="28876"/>
    <cellStyle name="Notitie 8 7" xfId="21330"/>
    <cellStyle name="Notitie 8_Balance sheet - Parent" xfId="40841"/>
    <cellStyle name="Notitie 9" xfId="8063"/>
    <cellStyle name="Notitie 9 2" xfId="8064"/>
    <cellStyle name="Notitie 9 2 2" xfId="8065"/>
    <cellStyle name="Notitie 9 2 2 2" xfId="17759"/>
    <cellStyle name="Notitie 9 2 2 2 2" xfId="36204"/>
    <cellStyle name="Notitie 9 2 2 3" xfId="28884"/>
    <cellStyle name="Notitie 9 2 2_Balance sheet - Parent" xfId="40849"/>
    <cellStyle name="Notitie 9 2 3" xfId="8066"/>
    <cellStyle name="Notitie 9 2 3 2" xfId="18140"/>
    <cellStyle name="Notitie 9 2 3 2 2" xfId="36357"/>
    <cellStyle name="Notitie 9 2 3 3" xfId="28885"/>
    <cellStyle name="Notitie 9 2 3_Balance sheet - Parent" xfId="40850"/>
    <cellStyle name="Notitie 9 2 4" xfId="13408"/>
    <cellStyle name="Notitie 9 2 4 2" xfId="32983"/>
    <cellStyle name="Notitie 9 2 5" xfId="28883"/>
    <cellStyle name="Notitie 9 2 6" xfId="21642"/>
    <cellStyle name="Notitie 9 2_Balance sheet - Parent" xfId="40848"/>
    <cellStyle name="Notitie 9 3" xfId="8067"/>
    <cellStyle name="Notitie 9 3 2" xfId="17662"/>
    <cellStyle name="Notitie 9 3 2 2" xfId="36151"/>
    <cellStyle name="Notitie 9 3 3" xfId="28886"/>
    <cellStyle name="Notitie 9 3_Balance sheet - Parent" xfId="40851"/>
    <cellStyle name="Notitie 9 4" xfId="8068"/>
    <cellStyle name="Notitie 9 4 2" xfId="19261"/>
    <cellStyle name="Notitie 9 4 2 2" xfId="36810"/>
    <cellStyle name="Notitie 9 4 3" xfId="28887"/>
    <cellStyle name="Notitie 9 4_Balance sheet - Parent" xfId="40852"/>
    <cellStyle name="Notitie 9 5" xfId="12463"/>
    <cellStyle name="Notitie 9 5 2" xfId="32708"/>
    <cellStyle name="Notitie 9 6" xfId="28882"/>
    <cellStyle name="Notitie 9 7" xfId="21331"/>
    <cellStyle name="Notitie 9_Balance sheet - Parent" xfId="40847"/>
    <cellStyle name="Notitie_Balance sheet - Parent" xfId="40455"/>
    <cellStyle name="Notiz" xfId="8069"/>
    <cellStyle name="Notiz 2" xfId="8070"/>
    <cellStyle name="Notiz 2 10" xfId="8071"/>
    <cellStyle name="Notiz 2 10 2" xfId="8072"/>
    <cellStyle name="Notiz 2 10 2 2" xfId="18649"/>
    <cellStyle name="Notiz 2 10 2 2 2" xfId="36533"/>
    <cellStyle name="Notiz 2 10 2 3" xfId="28891"/>
    <cellStyle name="Notiz 2 10 2_Balance sheet - Parent" xfId="40856"/>
    <cellStyle name="Notiz 2 10 3" xfId="8073"/>
    <cellStyle name="Notiz 2 10 3 2" xfId="19232"/>
    <cellStyle name="Notiz 2 10 3 2 2" xfId="36787"/>
    <cellStyle name="Notiz 2 10 3 3" xfId="28892"/>
    <cellStyle name="Notiz 2 10 3_Balance sheet - Parent" xfId="40857"/>
    <cellStyle name="Notiz 2 10 4" xfId="8074"/>
    <cellStyle name="Notiz 2 10 4 2" xfId="18188"/>
    <cellStyle name="Notiz 2 10 4 2 2" xfId="36370"/>
    <cellStyle name="Notiz 2 10 4 3" xfId="28893"/>
    <cellStyle name="Notiz 2 10 4_Balance sheet - Parent" xfId="40858"/>
    <cellStyle name="Notiz 2 10 5" xfId="16426"/>
    <cellStyle name="Notiz 2 10 5 2" xfId="35538"/>
    <cellStyle name="Notiz 2 10 6" xfId="28890"/>
    <cellStyle name="Notiz 2 10_Balance sheet - Parent" xfId="40855"/>
    <cellStyle name="Notiz 2 11" xfId="8075"/>
    <cellStyle name="Notiz 2 11 2" xfId="8076"/>
    <cellStyle name="Notiz 2 11 2 2" xfId="17036"/>
    <cellStyle name="Notiz 2 11 2 2 2" xfId="35908"/>
    <cellStyle name="Notiz 2 11 2 3" xfId="28895"/>
    <cellStyle name="Notiz 2 11 2_Balance sheet - Parent" xfId="40860"/>
    <cellStyle name="Notiz 2 11 3" xfId="8077"/>
    <cellStyle name="Notiz 2 11 3 2" xfId="17578"/>
    <cellStyle name="Notiz 2 11 3 2 2" xfId="36115"/>
    <cellStyle name="Notiz 2 11 3 3" xfId="28896"/>
    <cellStyle name="Notiz 2 11 3_Balance sheet - Parent" xfId="40861"/>
    <cellStyle name="Notiz 2 11 4" xfId="8078"/>
    <cellStyle name="Notiz 2 11 4 2" xfId="18219"/>
    <cellStyle name="Notiz 2 11 4 2 2" xfId="36381"/>
    <cellStyle name="Notiz 2 11 4 3" xfId="28897"/>
    <cellStyle name="Notiz 2 11 4_Balance sheet - Parent" xfId="40862"/>
    <cellStyle name="Notiz 2 11 5" xfId="16456"/>
    <cellStyle name="Notiz 2 11 5 2" xfId="35553"/>
    <cellStyle name="Notiz 2 11 6" xfId="28894"/>
    <cellStyle name="Notiz 2 11_Balance sheet - Parent" xfId="40859"/>
    <cellStyle name="Notiz 2 12" xfId="8079"/>
    <cellStyle name="Notiz 2 12 2" xfId="8080"/>
    <cellStyle name="Notiz 2 12 2 2" xfId="18853"/>
    <cellStyle name="Notiz 2 12 2 2 2" xfId="36624"/>
    <cellStyle name="Notiz 2 12 2 3" xfId="28899"/>
    <cellStyle name="Notiz 2 12 2_Balance sheet - Parent" xfId="40864"/>
    <cellStyle name="Notiz 2 12 3" xfId="8081"/>
    <cellStyle name="Notiz 2 12 3 2" xfId="19230"/>
    <cellStyle name="Notiz 2 12 3 2 2" xfId="36786"/>
    <cellStyle name="Notiz 2 12 3 3" xfId="28900"/>
    <cellStyle name="Notiz 2 12 3_Balance sheet - Parent" xfId="40865"/>
    <cellStyle name="Notiz 2 12 4" xfId="8082"/>
    <cellStyle name="Notiz 2 12 4 2" xfId="18200"/>
    <cellStyle name="Notiz 2 12 4 2 2" xfId="36373"/>
    <cellStyle name="Notiz 2 12 4 3" xfId="28901"/>
    <cellStyle name="Notiz 2 12 4_Balance sheet - Parent" xfId="40866"/>
    <cellStyle name="Notiz 2 12 5" xfId="16434"/>
    <cellStyle name="Notiz 2 12 5 2" xfId="35542"/>
    <cellStyle name="Notiz 2 12 6" xfId="28898"/>
    <cellStyle name="Notiz 2 12_Balance sheet - Parent" xfId="40863"/>
    <cellStyle name="Notiz 2 13" xfId="8083"/>
    <cellStyle name="Notiz 2 13 2" xfId="8084"/>
    <cellStyle name="Notiz 2 13 2 2" xfId="17265"/>
    <cellStyle name="Notiz 2 13 2 2 2" xfId="35997"/>
    <cellStyle name="Notiz 2 13 2 3" xfId="28903"/>
    <cellStyle name="Notiz 2 13 2_Balance sheet - Parent" xfId="40868"/>
    <cellStyle name="Notiz 2 13 3" xfId="8085"/>
    <cellStyle name="Notiz 2 13 3 2" xfId="18473"/>
    <cellStyle name="Notiz 2 13 3 2 2" xfId="36462"/>
    <cellStyle name="Notiz 2 13 3 3" xfId="28904"/>
    <cellStyle name="Notiz 2 13 3_Balance sheet - Parent" xfId="40869"/>
    <cellStyle name="Notiz 2 13 4" xfId="16452"/>
    <cellStyle name="Notiz 2 13 4 2" xfId="35550"/>
    <cellStyle name="Notiz 2 13 5" xfId="28902"/>
    <cellStyle name="Notiz 2 13_Balance sheet - Parent" xfId="40867"/>
    <cellStyle name="Notiz 2 14" xfId="8086"/>
    <cellStyle name="Notiz 2 14 2" xfId="17655"/>
    <cellStyle name="Notiz 2 14 2 2" xfId="36146"/>
    <cellStyle name="Notiz 2 14 3" xfId="28905"/>
    <cellStyle name="Notiz 2 14_Balance sheet - Parent" xfId="40870"/>
    <cellStyle name="Notiz 2 15" xfId="8087"/>
    <cellStyle name="Notiz 2 15 2" xfId="18673"/>
    <cellStyle name="Notiz 2 15 2 2" xfId="36549"/>
    <cellStyle name="Notiz 2 15 3" xfId="28906"/>
    <cellStyle name="Notiz 2 15_Balance sheet - Parent" xfId="40871"/>
    <cellStyle name="Notiz 2 16" xfId="12465"/>
    <cellStyle name="Notiz 2 16 2" xfId="32710"/>
    <cellStyle name="Notiz 2 17" xfId="28889"/>
    <cellStyle name="Notiz 2 18" xfId="21333"/>
    <cellStyle name="Notiz 2 2" xfId="8088"/>
    <cellStyle name="Notiz 2 2 10" xfId="8089"/>
    <cellStyle name="Notiz 2 2 10 2" xfId="8090"/>
    <cellStyle name="Notiz 2 2 10 2 2" xfId="18644"/>
    <cellStyle name="Notiz 2 2 10 2 2 2" xfId="36532"/>
    <cellStyle name="Notiz 2 2 10 2 3" xfId="28909"/>
    <cellStyle name="Notiz 2 2 10 2_Balance sheet - Parent" xfId="40874"/>
    <cellStyle name="Notiz 2 2 10 3" xfId="8091"/>
    <cellStyle name="Notiz 2 2 10 3 2" xfId="18696"/>
    <cellStyle name="Notiz 2 2 10 3 2 2" xfId="36559"/>
    <cellStyle name="Notiz 2 2 10 3 3" xfId="28910"/>
    <cellStyle name="Notiz 2 2 10 3_Balance sheet - Parent" xfId="40875"/>
    <cellStyle name="Notiz 2 2 10 4" xfId="8092"/>
    <cellStyle name="Notiz 2 2 10 4 2" xfId="18433"/>
    <cellStyle name="Notiz 2 2 10 4 2 2" xfId="36446"/>
    <cellStyle name="Notiz 2 2 10 4 3" xfId="28911"/>
    <cellStyle name="Notiz 2 2 10 4_Balance sheet - Parent" xfId="40876"/>
    <cellStyle name="Notiz 2 2 10 5" xfId="16630"/>
    <cellStyle name="Notiz 2 2 10 5 2" xfId="35616"/>
    <cellStyle name="Notiz 2 2 10 6" xfId="28908"/>
    <cellStyle name="Notiz 2 2 10_Balance sheet - Parent" xfId="40873"/>
    <cellStyle name="Notiz 2 2 11" xfId="8093"/>
    <cellStyle name="Notiz 2 2 11 2" xfId="8094"/>
    <cellStyle name="Notiz 2 2 11 2 2" xfId="17135"/>
    <cellStyle name="Notiz 2 2 11 2 2 2" xfId="35949"/>
    <cellStyle name="Notiz 2 2 11 2 3" xfId="28913"/>
    <cellStyle name="Notiz 2 2 11 2_Balance sheet - Parent" xfId="40878"/>
    <cellStyle name="Notiz 2 2 11 3" xfId="8095"/>
    <cellStyle name="Notiz 2 2 11 3 2" xfId="19174"/>
    <cellStyle name="Notiz 2 2 11 3 2 2" xfId="36773"/>
    <cellStyle name="Notiz 2 2 11 3 3" xfId="28914"/>
    <cellStyle name="Notiz 2 2 11 3_Balance sheet - Parent" xfId="40879"/>
    <cellStyle name="Notiz 2 2 11 4" xfId="16682"/>
    <cellStyle name="Notiz 2 2 11 4 2" xfId="35632"/>
    <cellStyle name="Notiz 2 2 11 5" xfId="28912"/>
    <cellStyle name="Notiz 2 2 11_Balance sheet - Parent" xfId="40877"/>
    <cellStyle name="Notiz 2 2 12" xfId="8096"/>
    <cellStyle name="Notiz 2 2 12 2" xfId="17669"/>
    <cellStyle name="Notiz 2 2 12 2 2" xfId="36154"/>
    <cellStyle name="Notiz 2 2 12 3" xfId="28915"/>
    <cellStyle name="Notiz 2 2 12_Balance sheet - Parent" xfId="40880"/>
    <cellStyle name="Notiz 2 2 13" xfId="8097"/>
    <cellStyle name="Notiz 2 2 13 2" xfId="19075"/>
    <cellStyle name="Notiz 2 2 13 2 2" xfId="36732"/>
    <cellStyle name="Notiz 2 2 13 3" xfId="28916"/>
    <cellStyle name="Notiz 2 2 13_Balance sheet - Parent" xfId="40881"/>
    <cellStyle name="Notiz 2 2 14" xfId="12466"/>
    <cellStyle name="Notiz 2 2 14 2" xfId="32711"/>
    <cellStyle name="Notiz 2 2 15" xfId="28907"/>
    <cellStyle name="Notiz 2 2 16" xfId="21334"/>
    <cellStyle name="Notiz 2 2 2" xfId="8098"/>
    <cellStyle name="Notiz 2 2 2 2" xfId="8099"/>
    <cellStyle name="Notiz 2 2 2 2 2" xfId="8100"/>
    <cellStyle name="Notiz 2 2 2 2 2 2" xfId="8101"/>
    <cellStyle name="Notiz 2 2 2 2 2 2 2" xfId="17855"/>
    <cellStyle name="Notiz 2 2 2 2 2 2 2 2" xfId="36252"/>
    <cellStyle name="Notiz 2 2 2 2 2 2 3" xfId="28920"/>
    <cellStyle name="Notiz 2 2 2 2 2 2_Balance sheet - Parent" xfId="40885"/>
    <cellStyle name="Notiz 2 2 2 2 2 3" xfId="8102"/>
    <cellStyle name="Notiz 2 2 2 2 2 3 2" xfId="19342"/>
    <cellStyle name="Notiz 2 2 2 2 2 3 2 2" xfId="36889"/>
    <cellStyle name="Notiz 2 2 2 2 2 3 3" xfId="28921"/>
    <cellStyle name="Notiz 2 2 2 2 2 3_Balance sheet - Parent" xfId="40886"/>
    <cellStyle name="Notiz 2 2 2 2 2 4" xfId="13413"/>
    <cellStyle name="Notiz 2 2 2 2 2 4 2" xfId="32988"/>
    <cellStyle name="Notiz 2 2 2 2 2 5" xfId="28919"/>
    <cellStyle name="Notiz 2 2 2 2 2 6" xfId="21647"/>
    <cellStyle name="Notiz 2 2 2 2 2_Balance sheet - Parent" xfId="40884"/>
    <cellStyle name="Notiz 2 2 2 2 3" xfId="8103"/>
    <cellStyle name="Notiz 2 2 2 2 3 2" xfId="17733"/>
    <cellStyle name="Notiz 2 2 2 2 3 2 2" xfId="36196"/>
    <cellStyle name="Notiz 2 2 2 2 3 3" xfId="28922"/>
    <cellStyle name="Notiz 2 2 2 2 3_Balance sheet - Parent" xfId="40887"/>
    <cellStyle name="Notiz 2 2 2 2 4" xfId="8104"/>
    <cellStyle name="Notiz 2 2 2 2 4 2" xfId="17550"/>
    <cellStyle name="Notiz 2 2 2 2 4 2 2" xfId="36104"/>
    <cellStyle name="Notiz 2 2 2 2 4 3" xfId="28923"/>
    <cellStyle name="Notiz 2 2 2 2 4_Balance sheet - Parent" xfId="40888"/>
    <cellStyle name="Notiz 2 2 2 2 5" xfId="12468"/>
    <cellStyle name="Notiz 2 2 2 2 5 2" xfId="32713"/>
    <cellStyle name="Notiz 2 2 2 2 6" xfId="28918"/>
    <cellStyle name="Notiz 2 2 2 2 7" xfId="21336"/>
    <cellStyle name="Notiz 2 2 2 2_Balance sheet - Parent" xfId="40883"/>
    <cellStyle name="Notiz 2 2 2 3" xfId="8105"/>
    <cellStyle name="Notiz 2 2 2 3 2" xfId="8106"/>
    <cellStyle name="Notiz 2 2 2 3 2 2" xfId="18624"/>
    <cellStyle name="Notiz 2 2 2 3 2 2 2" xfId="36522"/>
    <cellStyle name="Notiz 2 2 2 3 2 3" xfId="28925"/>
    <cellStyle name="Notiz 2 2 2 3 2_Balance sheet - Parent" xfId="40890"/>
    <cellStyle name="Notiz 2 2 2 3 3" xfId="8107"/>
    <cellStyle name="Notiz 2 2 2 3 3 2" xfId="17700"/>
    <cellStyle name="Notiz 2 2 2 3 3 2 2" xfId="36168"/>
    <cellStyle name="Notiz 2 2 2 3 3 3" xfId="28926"/>
    <cellStyle name="Notiz 2 2 2 3 3_Balance sheet - Parent" xfId="40891"/>
    <cellStyle name="Notiz 2 2 2 3 4" xfId="13412"/>
    <cellStyle name="Notiz 2 2 2 3 4 2" xfId="32987"/>
    <cellStyle name="Notiz 2 2 2 3 5" xfId="28924"/>
    <cellStyle name="Notiz 2 2 2 3 6" xfId="21646"/>
    <cellStyle name="Notiz 2 2 2 3_Balance sheet - Parent" xfId="40889"/>
    <cellStyle name="Notiz 2 2 2 4" xfId="8108"/>
    <cellStyle name="Notiz 2 2 2 4 2" xfId="18905"/>
    <cellStyle name="Notiz 2 2 2 4 2 2" xfId="36660"/>
    <cellStyle name="Notiz 2 2 2 4 3" xfId="28927"/>
    <cellStyle name="Notiz 2 2 2 4_Balance sheet - Parent" xfId="40892"/>
    <cellStyle name="Notiz 2 2 2 5" xfId="8109"/>
    <cellStyle name="Notiz 2 2 2 5 2" xfId="19008"/>
    <cellStyle name="Notiz 2 2 2 5 2 2" xfId="36706"/>
    <cellStyle name="Notiz 2 2 2 5 3" xfId="28928"/>
    <cellStyle name="Notiz 2 2 2 5_Balance sheet - Parent" xfId="40893"/>
    <cellStyle name="Notiz 2 2 2 6" xfId="12467"/>
    <cellStyle name="Notiz 2 2 2 6 2" xfId="32712"/>
    <cellStyle name="Notiz 2 2 2 7" xfId="28917"/>
    <cellStyle name="Notiz 2 2 2 8" xfId="21335"/>
    <cellStyle name="Notiz 2 2 2_Balance sheet - Parent" xfId="40882"/>
    <cellStyle name="Notiz 2 2 3" xfId="8110"/>
    <cellStyle name="Notiz 2 2 3 2" xfId="8111"/>
    <cellStyle name="Notiz 2 2 3 2 2" xfId="8112"/>
    <cellStyle name="Notiz 2 2 3 2 2 2" xfId="8113"/>
    <cellStyle name="Notiz 2 2 3 2 2 2 2" xfId="18074"/>
    <cellStyle name="Notiz 2 2 3 2 2 2 2 2" xfId="36335"/>
    <cellStyle name="Notiz 2 2 3 2 2 2 3" xfId="28932"/>
    <cellStyle name="Notiz 2 2 3 2 2 2_Balance sheet - Parent" xfId="40897"/>
    <cellStyle name="Notiz 2 2 3 2 2 3" xfId="8114"/>
    <cellStyle name="Notiz 2 2 3 2 2 3 2" xfId="19344"/>
    <cellStyle name="Notiz 2 2 3 2 2 3 2 2" xfId="36891"/>
    <cellStyle name="Notiz 2 2 3 2 2 3 3" xfId="28933"/>
    <cellStyle name="Notiz 2 2 3 2 2 3_Balance sheet - Parent" xfId="40898"/>
    <cellStyle name="Notiz 2 2 3 2 2 4" xfId="13415"/>
    <cellStyle name="Notiz 2 2 3 2 2 4 2" xfId="32990"/>
    <cellStyle name="Notiz 2 2 3 2 2 5" xfId="28931"/>
    <cellStyle name="Notiz 2 2 3 2 2 6" xfId="21649"/>
    <cellStyle name="Notiz 2 2 3 2 2_Balance sheet - Parent" xfId="40896"/>
    <cellStyle name="Notiz 2 2 3 2 3" xfId="8115"/>
    <cellStyle name="Notiz 2 2 3 2 3 2" xfId="18577"/>
    <cellStyle name="Notiz 2 2 3 2 3 2 2" xfId="36495"/>
    <cellStyle name="Notiz 2 2 3 2 3 3" xfId="28934"/>
    <cellStyle name="Notiz 2 2 3 2 3_Balance sheet - Parent" xfId="40899"/>
    <cellStyle name="Notiz 2 2 3 2 4" xfId="8116"/>
    <cellStyle name="Notiz 2 2 3 2 4 2" xfId="18931"/>
    <cellStyle name="Notiz 2 2 3 2 4 2 2" xfId="36677"/>
    <cellStyle name="Notiz 2 2 3 2 4 3" xfId="28935"/>
    <cellStyle name="Notiz 2 2 3 2 4_Balance sheet - Parent" xfId="40900"/>
    <cellStyle name="Notiz 2 2 3 2 5" xfId="12470"/>
    <cellStyle name="Notiz 2 2 3 2 5 2" xfId="32715"/>
    <cellStyle name="Notiz 2 2 3 2 6" xfId="28930"/>
    <cellStyle name="Notiz 2 2 3 2 7" xfId="21338"/>
    <cellStyle name="Notiz 2 2 3 2_Balance sheet - Parent" xfId="40895"/>
    <cellStyle name="Notiz 2 2 3 3" xfId="8117"/>
    <cellStyle name="Notiz 2 2 3 3 2" xfId="8118"/>
    <cellStyle name="Notiz 2 2 3 3 2 2" xfId="18073"/>
    <cellStyle name="Notiz 2 2 3 3 2 2 2" xfId="36334"/>
    <cellStyle name="Notiz 2 2 3 3 2 3" xfId="28937"/>
    <cellStyle name="Notiz 2 2 3 3 2_Balance sheet - Parent" xfId="40902"/>
    <cellStyle name="Notiz 2 2 3 3 3" xfId="8119"/>
    <cellStyle name="Notiz 2 2 3 3 3 2" xfId="19343"/>
    <cellStyle name="Notiz 2 2 3 3 3 2 2" xfId="36890"/>
    <cellStyle name="Notiz 2 2 3 3 3 3" xfId="28938"/>
    <cellStyle name="Notiz 2 2 3 3 3_Balance sheet - Parent" xfId="40903"/>
    <cellStyle name="Notiz 2 2 3 3 4" xfId="13414"/>
    <cellStyle name="Notiz 2 2 3 3 4 2" xfId="32989"/>
    <cellStyle name="Notiz 2 2 3 3 5" xfId="28936"/>
    <cellStyle name="Notiz 2 2 3 3 6" xfId="21648"/>
    <cellStyle name="Notiz 2 2 3 3_Balance sheet - Parent" xfId="40901"/>
    <cellStyle name="Notiz 2 2 3 4" xfId="8120"/>
    <cellStyle name="Notiz 2 2 3 4 2" xfId="18604"/>
    <cellStyle name="Notiz 2 2 3 4 2 2" xfId="36507"/>
    <cellStyle name="Notiz 2 2 3 4 3" xfId="28939"/>
    <cellStyle name="Notiz 2 2 3 4_Balance sheet - Parent" xfId="40904"/>
    <cellStyle name="Notiz 2 2 3 5" xfId="8121"/>
    <cellStyle name="Notiz 2 2 3 5 2" xfId="17096"/>
    <cellStyle name="Notiz 2 2 3 5 2 2" xfId="35935"/>
    <cellStyle name="Notiz 2 2 3 5 3" xfId="28940"/>
    <cellStyle name="Notiz 2 2 3 5_Balance sheet - Parent" xfId="40905"/>
    <cellStyle name="Notiz 2 2 3 6" xfId="12469"/>
    <cellStyle name="Notiz 2 2 3 6 2" xfId="32714"/>
    <cellStyle name="Notiz 2 2 3 7" xfId="28929"/>
    <cellStyle name="Notiz 2 2 3 8" xfId="21337"/>
    <cellStyle name="Notiz 2 2 3_Balance sheet - Parent" xfId="40894"/>
    <cellStyle name="Notiz 2 2 4" xfId="8122"/>
    <cellStyle name="Notiz 2 2 4 2" xfId="8123"/>
    <cellStyle name="Notiz 2 2 4 2 2" xfId="8124"/>
    <cellStyle name="Notiz 2 2 4 2 2 2" xfId="8125"/>
    <cellStyle name="Notiz 2 2 4 2 2 2 2" xfId="17856"/>
    <cellStyle name="Notiz 2 2 4 2 2 2 2 2" xfId="36253"/>
    <cellStyle name="Notiz 2 2 4 2 2 2 3" xfId="28944"/>
    <cellStyle name="Notiz 2 2 4 2 2 2_Balance sheet - Parent" xfId="40909"/>
    <cellStyle name="Notiz 2 2 4 2 2 3" xfId="8126"/>
    <cellStyle name="Notiz 2 2 4 2 2 3 2" xfId="19346"/>
    <cellStyle name="Notiz 2 2 4 2 2 3 2 2" xfId="36893"/>
    <cellStyle name="Notiz 2 2 4 2 2 3 3" xfId="28945"/>
    <cellStyle name="Notiz 2 2 4 2 2 3_Balance sheet - Parent" xfId="40910"/>
    <cellStyle name="Notiz 2 2 4 2 2 4" xfId="13417"/>
    <cellStyle name="Notiz 2 2 4 2 2 4 2" xfId="32992"/>
    <cellStyle name="Notiz 2 2 4 2 2 5" xfId="28943"/>
    <cellStyle name="Notiz 2 2 4 2 2 6" xfId="21651"/>
    <cellStyle name="Notiz 2 2 4 2 2_Balance sheet - Parent" xfId="40908"/>
    <cellStyle name="Notiz 2 2 4 2 3" xfId="8127"/>
    <cellStyle name="Notiz 2 2 4 2 3 2" xfId="17959"/>
    <cellStyle name="Notiz 2 2 4 2 3 2 2" xfId="36284"/>
    <cellStyle name="Notiz 2 2 4 2 3 3" xfId="28946"/>
    <cellStyle name="Notiz 2 2 4 2 3_Balance sheet - Parent" xfId="40911"/>
    <cellStyle name="Notiz 2 2 4 2 4" xfId="8128"/>
    <cellStyle name="Notiz 2 2 4 2 4 2" xfId="17997"/>
    <cellStyle name="Notiz 2 2 4 2 4 2 2" xfId="36298"/>
    <cellStyle name="Notiz 2 2 4 2 4 3" xfId="28947"/>
    <cellStyle name="Notiz 2 2 4 2 4_Balance sheet - Parent" xfId="40912"/>
    <cellStyle name="Notiz 2 2 4 2 5" xfId="12472"/>
    <cellStyle name="Notiz 2 2 4 2 5 2" xfId="32717"/>
    <cellStyle name="Notiz 2 2 4 2 6" xfId="28942"/>
    <cellStyle name="Notiz 2 2 4 2 7" xfId="21340"/>
    <cellStyle name="Notiz 2 2 4 2_Balance sheet - Parent" xfId="40907"/>
    <cellStyle name="Notiz 2 2 4 3" xfId="8129"/>
    <cellStyle name="Notiz 2 2 4 3 2" xfId="8130"/>
    <cellStyle name="Notiz 2 2 4 3 2 2" xfId="17449"/>
    <cellStyle name="Notiz 2 2 4 3 2 2 2" xfId="36063"/>
    <cellStyle name="Notiz 2 2 4 3 2 3" xfId="28949"/>
    <cellStyle name="Notiz 2 2 4 3 2_Balance sheet - Parent" xfId="40914"/>
    <cellStyle name="Notiz 2 2 4 3 3" xfId="8131"/>
    <cellStyle name="Notiz 2 2 4 3 3 2" xfId="19345"/>
    <cellStyle name="Notiz 2 2 4 3 3 2 2" xfId="36892"/>
    <cellStyle name="Notiz 2 2 4 3 3 3" xfId="28950"/>
    <cellStyle name="Notiz 2 2 4 3 3_Balance sheet - Parent" xfId="40915"/>
    <cellStyle name="Notiz 2 2 4 3 4" xfId="13416"/>
    <cellStyle name="Notiz 2 2 4 3 4 2" xfId="32991"/>
    <cellStyle name="Notiz 2 2 4 3 5" xfId="28948"/>
    <cellStyle name="Notiz 2 2 4 3 6" xfId="21650"/>
    <cellStyle name="Notiz 2 2 4 3_Balance sheet - Parent" xfId="40913"/>
    <cellStyle name="Notiz 2 2 4 4" xfId="8132"/>
    <cellStyle name="Notiz 2 2 4 4 2" xfId="17504"/>
    <cellStyle name="Notiz 2 2 4 4 2 2" xfId="36084"/>
    <cellStyle name="Notiz 2 2 4 4 3" xfId="28951"/>
    <cellStyle name="Notiz 2 2 4 4_Balance sheet - Parent" xfId="40916"/>
    <cellStyle name="Notiz 2 2 4 5" xfId="8133"/>
    <cellStyle name="Notiz 2 2 4 5 2" xfId="18461"/>
    <cellStyle name="Notiz 2 2 4 5 2 2" xfId="36458"/>
    <cellStyle name="Notiz 2 2 4 5 3" xfId="28952"/>
    <cellStyle name="Notiz 2 2 4 5_Balance sheet - Parent" xfId="40917"/>
    <cellStyle name="Notiz 2 2 4 6" xfId="12471"/>
    <cellStyle name="Notiz 2 2 4 6 2" xfId="32716"/>
    <cellStyle name="Notiz 2 2 4 7" xfId="28941"/>
    <cellStyle name="Notiz 2 2 4 8" xfId="21339"/>
    <cellStyle name="Notiz 2 2 4_Balance sheet - Parent" xfId="40906"/>
    <cellStyle name="Notiz 2 2 5" xfId="8134"/>
    <cellStyle name="Notiz 2 2 5 2" xfId="8135"/>
    <cellStyle name="Notiz 2 2 5 2 2" xfId="8136"/>
    <cellStyle name="Notiz 2 2 5 2 2 2" xfId="18075"/>
    <cellStyle name="Notiz 2 2 5 2 2 2 2" xfId="36336"/>
    <cellStyle name="Notiz 2 2 5 2 2 3" xfId="28955"/>
    <cellStyle name="Notiz 2 2 5 2 2_Balance sheet - Parent" xfId="40920"/>
    <cellStyle name="Notiz 2 2 5 2 3" xfId="8137"/>
    <cellStyle name="Notiz 2 2 5 2 3 2" xfId="19347"/>
    <cellStyle name="Notiz 2 2 5 2 3 2 2" xfId="36894"/>
    <cellStyle name="Notiz 2 2 5 2 3 3" xfId="28956"/>
    <cellStyle name="Notiz 2 2 5 2 3_Balance sheet - Parent" xfId="40921"/>
    <cellStyle name="Notiz 2 2 5 2 4" xfId="13418"/>
    <cellStyle name="Notiz 2 2 5 2 4 2" xfId="32993"/>
    <cellStyle name="Notiz 2 2 5 2 5" xfId="28954"/>
    <cellStyle name="Notiz 2 2 5 2 6" xfId="21652"/>
    <cellStyle name="Notiz 2 2 5 2_Balance sheet - Parent" xfId="40919"/>
    <cellStyle name="Notiz 2 2 5 3" xfId="8138"/>
    <cellStyle name="Notiz 2 2 5 3 2" xfId="18714"/>
    <cellStyle name="Notiz 2 2 5 3 2 2" xfId="36567"/>
    <cellStyle name="Notiz 2 2 5 3 3" xfId="28957"/>
    <cellStyle name="Notiz 2 2 5 3_Balance sheet - Parent" xfId="40922"/>
    <cellStyle name="Notiz 2 2 5 4" xfId="8139"/>
    <cellStyle name="Notiz 2 2 5 4 2" xfId="18858"/>
    <cellStyle name="Notiz 2 2 5 4 2 2" xfId="36628"/>
    <cellStyle name="Notiz 2 2 5 4 3" xfId="28958"/>
    <cellStyle name="Notiz 2 2 5 4_Balance sheet - Parent" xfId="40923"/>
    <cellStyle name="Notiz 2 2 5 5" xfId="12473"/>
    <cellStyle name="Notiz 2 2 5 5 2" xfId="32718"/>
    <cellStyle name="Notiz 2 2 5 6" xfId="28953"/>
    <cellStyle name="Notiz 2 2 5 7" xfId="21341"/>
    <cellStyle name="Notiz 2 2 5_Balance sheet - Parent" xfId="40918"/>
    <cellStyle name="Notiz 2 2 6" xfId="8140"/>
    <cellStyle name="Notiz 2 2 6 2" xfId="8141"/>
    <cellStyle name="Notiz 2 2 6 2 2" xfId="8142"/>
    <cellStyle name="Notiz 2 2 6 2 2 2" xfId="18076"/>
    <cellStyle name="Notiz 2 2 6 2 2 2 2" xfId="36337"/>
    <cellStyle name="Notiz 2 2 6 2 2 3" xfId="28961"/>
    <cellStyle name="Notiz 2 2 6 2 2_Balance sheet - Parent" xfId="40926"/>
    <cellStyle name="Notiz 2 2 6 2 3" xfId="8143"/>
    <cellStyle name="Notiz 2 2 6 2 3 2" xfId="19348"/>
    <cellStyle name="Notiz 2 2 6 2 3 2 2" xfId="36895"/>
    <cellStyle name="Notiz 2 2 6 2 3 3" xfId="28962"/>
    <cellStyle name="Notiz 2 2 6 2 3_Balance sheet - Parent" xfId="40927"/>
    <cellStyle name="Notiz 2 2 6 2 4" xfId="13419"/>
    <cellStyle name="Notiz 2 2 6 2 4 2" xfId="32994"/>
    <cellStyle name="Notiz 2 2 6 2 5" xfId="28960"/>
    <cellStyle name="Notiz 2 2 6 2 6" xfId="21653"/>
    <cellStyle name="Notiz 2 2 6 2_Balance sheet - Parent" xfId="40925"/>
    <cellStyle name="Notiz 2 2 6 3" xfId="8144"/>
    <cellStyle name="Notiz 2 2 6 3 2" xfId="17844"/>
    <cellStyle name="Notiz 2 2 6 3 2 2" xfId="36243"/>
    <cellStyle name="Notiz 2 2 6 3 3" xfId="28963"/>
    <cellStyle name="Notiz 2 2 6 3_Balance sheet - Parent" xfId="40928"/>
    <cellStyle name="Notiz 2 2 6 4" xfId="8145"/>
    <cellStyle name="Notiz 2 2 6 4 2" xfId="17420"/>
    <cellStyle name="Notiz 2 2 6 4 2 2" xfId="36050"/>
    <cellStyle name="Notiz 2 2 6 4 3" xfId="28964"/>
    <cellStyle name="Notiz 2 2 6 4_Balance sheet - Parent" xfId="40929"/>
    <cellStyle name="Notiz 2 2 6 5" xfId="12474"/>
    <cellStyle name="Notiz 2 2 6 5 2" xfId="32719"/>
    <cellStyle name="Notiz 2 2 6 6" xfId="28959"/>
    <cellStyle name="Notiz 2 2 6 7" xfId="21342"/>
    <cellStyle name="Notiz 2 2 6_Balance sheet - Parent" xfId="40924"/>
    <cellStyle name="Notiz 2 2 7" xfId="8146"/>
    <cellStyle name="Notiz 2 2 7 2" xfId="8147"/>
    <cellStyle name="Notiz 2 2 7 2 2" xfId="13420"/>
    <cellStyle name="Notiz 2 2 7 2 2 2" xfId="32995"/>
    <cellStyle name="Notiz 2 2 7 2 3" xfId="28966"/>
    <cellStyle name="Notiz 2 2 7 2 4" xfId="21654"/>
    <cellStyle name="Notiz 2 2 7 2_Balance sheet - Parent" xfId="40931"/>
    <cellStyle name="Notiz 2 2 7 3" xfId="8148"/>
    <cellStyle name="Notiz 2 2 7 3 2" xfId="18693"/>
    <cellStyle name="Notiz 2 2 7 3 2 2" xfId="36557"/>
    <cellStyle name="Notiz 2 2 7 3 3" xfId="28967"/>
    <cellStyle name="Notiz 2 2 7 3_Balance sheet - Parent" xfId="40932"/>
    <cellStyle name="Notiz 2 2 7 4" xfId="8149"/>
    <cellStyle name="Notiz 2 2 7 4 2" xfId="18275"/>
    <cellStyle name="Notiz 2 2 7 4 2 2" xfId="36399"/>
    <cellStyle name="Notiz 2 2 7 4 3" xfId="28968"/>
    <cellStyle name="Notiz 2 2 7 4_Balance sheet - Parent" xfId="40933"/>
    <cellStyle name="Notiz 2 2 7 5" xfId="12475"/>
    <cellStyle name="Notiz 2 2 7 5 2" xfId="32720"/>
    <cellStyle name="Notiz 2 2 7 6" xfId="28965"/>
    <cellStyle name="Notiz 2 2 7 7" xfId="21343"/>
    <cellStyle name="Notiz 2 2 7_Balance sheet - Parent" xfId="40930"/>
    <cellStyle name="Notiz 2 2 8" xfId="8150"/>
    <cellStyle name="Notiz 2 2 8 2" xfId="8151"/>
    <cellStyle name="Notiz 2 2 8 2 2" xfId="17867"/>
    <cellStyle name="Notiz 2 2 8 2 2 2" xfId="36259"/>
    <cellStyle name="Notiz 2 2 8 2 3" xfId="28970"/>
    <cellStyle name="Notiz 2 2 8 2_Balance sheet - Parent" xfId="40935"/>
    <cellStyle name="Notiz 2 2 8 3" xfId="8152"/>
    <cellStyle name="Notiz 2 2 8 3 2" xfId="17736"/>
    <cellStyle name="Notiz 2 2 8 3 2 2" xfId="36198"/>
    <cellStyle name="Notiz 2 2 8 3 3" xfId="28971"/>
    <cellStyle name="Notiz 2 2 8 3_Balance sheet - Parent" xfId="40936"/>
    <cellStyle name="Notiz 2 2 8 4" xfId="8153"/>
    <cellStyle name="Notiz 2 2 8 4 2" xfId="18326"/>
    <cellStyle name="Notiz 2 2 8 4 2 2" xfId="36413"/>
    <cellStyle name="Notiz 2 2 8 4 3" xfId="28972"/>
    <cellStyle name="Notiz 2 2 8 4_Balance sheet - Parent" xfId="40937"/>
    <cellStyle name="Notiz 2 2 8 5" xfId="13411"/>
    <cellStyle name="Notiz 2 2 8 5 2" xfId="32986"/>
    <cellStyle name="Notiz 2 2 8 6" xfId="28969"/>
    <cellStyle name="Notiz 2 2 8 7" xfId="21645"/>
    <cellStyle name="Notiz 2 2 8_Balance sheet - Parent" xfId="40934"/>
    <cellStyle name="Notiz 2 2 9" xfId="8154"/>
    <cellStyle name="Notiz 2 2 9 2" xfId="8155"/>
    <cellStyle name="Notiz 2 2 9 2 2" xfId="17169"/>
    <cellStyle name="Notiz 2 2 9 2 2 2" xfId="35961"/>
    <cellStyle name="Notiz 2 2 9 2 3" xfId="28974"/>
    <cellStyle name="Notiz 2 2 9 2_Balance sheet - Parent" xfId="40939"/>
    <cellStyle name="Notiz 2 2 9 3" xfId="8156"/>
    <cellStyle name="Notiz 2 2 9 3 2" xfId="19195"/>
    <cellStyle name="Notiz 2 2 9 3 2 2" xfId="36777"/>
    <cellStyle name="Notiz 2 2 9 3 3" xfId="28975"/>
    <cellStyle name="Notiz 2 2 9 3_Balance sheet - Parent" xfId="40940"/>
    <cellStyle name="Notiz 2 2 9 4" xfId="8157"/>
    <cellStyle name="Notiz 2 2 9 4 2" xfId="18380"/>
    <cellStyle name="Notiz 2 2 9 4 2 2" xfId="36429"/>
    <cellStyle name="Notiz 2 2 9 4 3" xfId="28976"/>
    <cellStyle name="Notiz 2 2 9 4_Balance sheet - Parent" xfId="40941"/>
    <cellStyle name="Notiz 2 2 9 5" xfId="16577"/>
    <cellStyle name="Notiz 2 2 9 5 2" xfId="35599"/>
    <cellStyle name="Notiz 2 2 9 6" xfId="28973"/>
    <cellStyle name="Notiz 2 2 9_Balance sheet - Parent" xfId="40938"/>
    <cellStyle name="Notiz 2 2_Balance sheet - Parent" xfId="40872"/>
    <cellStyle name="Notiz 2 3" xfId="8158"/>
    <cellStyle name="Notiz 2 3 10" xfId="8159"/>
    <cellStyle name="Notiz 2 3 10 2" xfId="8160"/>
    <cellStyle name="Notiz 2 3 10 2 2" xfId="17847"/>
    <cellStyle name="Notiz 2 3 10 2 2 2" xfId="36246"/>
    <cellStyle name="Notiz 2 3 10 2 3" xfId="28979"/>
    <cellStyle name="Notiz 2 3 10 2_Balance sheet - Parent" xfId="40944"/>
    <cellStyle name="Notiz 2 3 10 3" xfId="8161"/>
    <cellStyle name="Notiz 2 3 10 3 2" xfId="18743"/>
    <cellStyle name="Notiz 2 3 10 3 2 2" xfId="36584"/>
    <cellStyle name="Notiz 2 3 10 3 3" xfId="28980"/>
    <cellStyle name="Notiz 2 3 10 3_Balance sheet - Parent" xfId="40945"/>
    <cellStyle name="Notiz 2 3 10 4" xfId="16653"/>
    <cellStyle name="Notiz 2 3 10 4 2" xfId="35622"/>
    <cellStyle name="Notiz 2 3 10 5" xfId="28978"/>
    <cellStyle name="Notiz 2 3 10_Balance sheet - Parent" xfId="40943"/>
    <cellStyle name="Notiz 2 3 11" xfId="8162"/>
    <cellStyle name="Notiz 2 3 11 2" xfId="18566"/>
    <cellStyle name="Notiz 2 3 11 2 2" xfId="36493"/>
    <cellStyle name="Notiz 2 3 11 3" xfId="28981"/>
    <cellStyle name="Notiz 2 3 11_Balance sheet - Parent" xfId="40946"/>
    <cellStyle name="Notiz 2 3 12" xfId="8163"/>
    <cellStyle name="Notiz 2 3 12 2" xfId="19273"/>
    <cellStyle name="Notiz 2 3 12 2 2" xfId="36821"/>
    <cellStyle name="Notiz 2 3 12 3" xfId="28982"/>
    <cellStyle name="Notiz 2 3 12_Balance sheet - Parent" xfId="40947"/>
    <cellStyle name="Notiz 2 3 13" xfId="12476"/>
    <cellStyle name="Notiz 2 3 13 2" xfId="32721"/>
    <cellStyle name="Notiz 2 3 14" xfId="28977"/>
    <cellStyle name="Notiz 2 3 15" xfId="21344"/>
    <cellStyle name="Notiz 2 3 2" xfId="8164"/>
    <cellStyle name="Notiz 2 3 2 2" xfId="8165"/>
    <cellStyle name="Notiz 2 3 2 2 2" xfId="8166"/>
    <cellStyle name="Notiz 2 3 2 2 2 2" xfId="8167"/>
    <cellStyle name="Notiz 2 3 2 2 2 2 2" xfId="17450"/>
    <cellStyle name="Notiz 2 3 2 2 2 2 2 2" xfId="36064"/>
    <cellStyle name="Notiz 2 3 2 2 2 2 3" xfId="28986"/>
    <cellStyle name="Notiz 2 3 2 2 2 2_Balance sheet - Parent" xfId="40951"/>
    <cellStyle name="Notiz 2 3 2 2 2 3" xfId="8168"/>
    <cellStyle name="Notiz 2 3 2 2 2 3 2" xfId="19349"/>
    <cellStyle name="Notiz 2 3 2 2 2 3 2 2" xfId="36896"/>
    <cellStyle name="Notiz 2 3 2 2 2 3 3" xfId="28987"/>
    <cellStyle name="Notiz 2 3 2 2 2 3_Balance sheet - Parent" xfId="40952"/>
    <cellStyle name="Notiz 2 3 2 2 2 4" xfId="13423"/>
    <cellStyle name="Notiz 2 3 2 2 2 4 2" xfId="32998"/>
    <cellStyle name="Notiz 2 3 2 2 2 5" xfId="28985"/>
    <cellStyle name="Notiz 2 3 2 2 2 6" xfId="21657"/>
    <cellStyle name="Notiz 2 3 2 2 2_Balance sheet - Parent" xfId="40950"/>
    <cellStyle name="Notiz 2 3 2 2 3" xfId="8169"/>
    <cellStyle name="Notiz 2 3 2 2 3 2" xfId="17960"/>
    <cellStyle name="Notiz 2 3 2 2 3 2 2" xfId="36285"/>
    <cellStyle name="Notiz 2 3 2 2 3 3" xfId="28988"/>
    <cellStyle name="Notiz 2 3 2 2 3_Balance sheet - Parent" xfId="40953"/>
    <cellStyle name="Notiz 2 3 2 2 4" xfId="8170"/>
    <cellStyle name="Notiz 2 3 2 2 4 2" xfId="18716"/>
    <cellStyle name="Notiz 2 3 2 2 4 2 2" xfId="36569"/>
    <cellStyle name="Notiz 2 3 2 2 4 3" xfId="28989"/>
    <cellStyle name="Notiz 2 3 2 2 4_Balance sheet - Parent" xfId="40954"/>
    <cellStyle name="Notiz 2 3 2 2 5" xfId="12478"/>
    <cellStyle name="Notiz 2 3 2 2 5 2" xfId="32723"/>
    <cellStyle name="Notiz 2 3 2 2 6" xfId="28984"/>
    <cellStyle name="Notiz 2 3 2 2 7" xfId="21346"/>
    <cellStyle name="Notiz 2 3 2 2_Balance sheet - Parent" xfId="40949"/>
    <cellStyle name="Notiz 2 3 2 3" xfId="8171"/>
    <cellStyle name="Notiz 2 3 2 3 2" xfId="8172"/>
    <cellStyle name="Notiz 2 3 2 3 2 2" xfId="17766"/>
    <cellStyle name="Notiz 2 3 2 3 2 2 2" xfId="36208"/>
    <cellStyle name="Notiz 2 3 2 3 2 3" xfId="28991"/>
    <cellStyle name="Notiz 2 3 2 3 2_Balance sheet - Parent" xfId="40956"/>
    <cellStyle name="Notiz 2 3 2 3 3" xfId="8173"/>
    <cellStyle name="Notiz 2 3 2 3 3 2" xfId="17091"/>
    <cellStyle name="Notiz 2 3 2 3 3 2 2" xfId="35931"/>
    <cellStyle name="Notiz 2 3 2 3 3 3" xfId="28992"/>
    <cellStyle name="Notiz 2 3 2 3 3_Balance sheet - Parent" xfId="40957"/>
    <cellStyle name="Notiz 2 3 2 3 4" xfId="13422"/>
    <cellStyle name="Notiz 2 3 2 3 4 2" xfId="32997"/>
    <cellStyle name="Notiz 2 3 2 3 5" xfId="28990"/>
    <cellStyle name="Notiz 2 3 2 3 6" xfId="21656"/>
    <cellStyle name="Notiz 2 3 2 3_Balance sheet - Parent" xfId="40955"/>
    <cellStyle name="Notiz 2 3 2 4" xfId="8174"/>
    <cellStyle name="Notiz 2 3 2 4 2" xfId="18535"/>
    <cellStyle name="Notiz 2 3 2 4 2 2" xfId="36480"/>
    <cellStyle name="Notiz 2 3 2 4 3" xfId="28993"/>
    <cellStyle name="Notiz 2 3 2 4_Balance sheet - Parent" xfId="40958"/>
    <cellStyle name="Notiz 2 3 2 5" xfId="8175"/>
    <cellStyle name="Notiz 2 3 2 5 2" xfId="17512"/>
    <cellStyle name="Notiz 2 3 2 5 2 2" xfId="36087"/>
    <cellStyle name="Notiz 2 3 2 5 3" xfId="28994"/>
    <cellStyle name="Notiz 2 3 2 5_Balance sheet - Parent" xfId="40959"/>
    <cellStyle name="Notiz 2 3 2 6" xfId="12477"/>
    <cellStyle name="Notiz 2 3 2 6 2" xfId="32722"/>
    <cellStyle name="Notiz 2 3 2 7" xfId="28983"/>
    <cellStyle name="Notiz 2 3 2 8" xfId="21345"/>
    <cellStyle name="Notiz 2 3 2_Balance sheet - Parent" xfId="40948"/>
    <cellStyle name="Notiz 2 3 3" xfId="8176"/>
    <cellStyle name="Notiz 2 3 3 2" xfId="8177"/>
    <cellStyle name="Notiz 2 3 3 2 2" xfId="8178"/>
    <cellStyle name="Notiz 2 3 3 2 2 2" xfId="8179"/>
    <cellStyle name="Notiz 2 3 3 2 2 2 2" xfId="18077"/>
    <cellStyle name="Notiz 2 3 3 2 2 2 2 2" xfId="36338"/>
    <cellStyle name="Notiz 2 3 3 2 2 2 3" xfId="28998"/>
    <cellStyle name="Notiz 2 3 3 2 2 2_Balance sheet - Parent" xfId="40963"/>
    <cellStyle name="Notiz 2 3 3 2 2 3" xfId="8180"/>
    <cellStyle name="Notiz 2 3 3 2 2 3 2" xfId="19351"/>
    <cellStyle name="Notiz 2 3 3 2 2 3 2 2" xfId="36898"/>
    <cellStyle name="Notiz 2 3 3 2 2 3 3" xfId="28999"/>
    <cellStyle name="Notiz 2 3 3 2 2 3_Balance sheet - Parent" xfId="40964"/>
    <cellStyle name="Notiz 2 3 3 2 2 4" xfId="13425"/>
    <cellStyle name="Notiz 2 3 3 2 2 4 2" xfId="33000"/>
    <cellStyle name="Notiz 2 3 3 2 2 5" xfId="28997"/>
    <cellStyle name="Notiz 2 3 3 2 2 6" xfId="21659"/>
    <cellStyle name="Notiz 2 3 3 2 2_Balance sheet - Parent" xfId="40962"/>
    <cellStyle name="Notiz 2 3 3 2 3" xfId="8181"/>
    <cellStyle name="Notiz 2 3 3 2 3 2" xfId="18657"/>
    <cellStyle name="Notiz 2 3 3 2 3 2 2" xfId="36537"/>
    <cellStyle name="Notiz 2 3 3 2 3 3" xfId="29000"/>
    <cellStyle name="Notiz 2 3 3 2 3_Balance sheet - Parent" xfId="40965"/>
    <cellStyle name="Notiz 2 3 3 2 4" xfId="8182"/>
    <cellStyle name="Notiz 2 3 3 2 4 2" xfId="17234"/>
    <cellStyle name="Notiz 2 3 3 2 4 2 2" xfId="35985"/>
    <cellStyle name="Notiz 2 3 3 2 4 3" xfId="29001"/>
    <cellStyle name="Notiz 2 3 3 2 4_Balance sheet - Parent" xfId="40966"/>
    <cellStyle name="Notiz 2 3 3 2 5" xfId="12480"/>
    <cellStyle name="Notiz 2 3 3 2 5 2" xfId="32725"/>
    <cellStyle name="Notiz 2 3 3 2 6" xfId="28996"/>
    <cellStyle name="Notiz 2 3 3 2 7" xfId="21348"/>
    <cellStyle name="Notiz 2 3 3 2_Balance sheet - Parent" xfId="40961"/>
    <cellStyle name="Notiz 2 3 3 3" xfId="8183"/>
    <cellStyle name="Notiz 2 3 3 3 2" xfId="8184"/>
    <cellStyle name="Notiz 2 3 3 3 2 2" xfId="17857"/>
    <cellStyle name="Notiz 2 3 3 3 2 2 2" xfId="36254"/>
    <cellStyle name="Notiz 2 3 3 3 2 3" xfId="29003"/>
    <cellStyle name="Notiz 2 3 3 3 2_Balance sheet - Parent" xfId="40968"/>
    <cellStyle name="Notiz 2 3 3 3 3" xfId="8185"/>
    <cellStyle name="Notiz 2 3 3 3 3 2" xfId="19350"/>
    <cellStyle name="Notiz 2 3 3 3 3 2 2" xfId="36897"/>
    <cellStyle name="Notiz 2 3 3 3 3 3" xfId="29004"/>
    <cellStyle name="Notiz 2 3 3 3 3_Balance sheet - Parent" xfId="40969"/>
    <cellStyle name="Notiz 2 3 3 3 4" xfId="13424"/>
    <cellStyle name="Notiz 2 3 3 3 4 2" xfId="32999"/>
    <cellStyle name="Notiz 2 3 3 3 5" xfId="29002"/>
    <cellStyle name="Notiz 2 3 3 3 6" xfId="21658"/>
    <cellStyle name="Notiz 2 3 3 3_Balance sheet - Parent" xfId="40967"/>
    <cellStyle name="Notiz 2 3 3 4" xfId="8186"/>
    <cellStyle name="Notiz 2 3 3 4 2" xfId="17306"/>
    <cellStyle name="Notiz 2 3 3 4 2 2" xfId="36012"/>
    <cellStyle name="Notiz 2 3 3 4 3" xfId="29005"/>
    <cellStyle name="Notiz 2 3 3 4_Balance sheet - Parent" xfId="40970"/>
    <cellStyle name="Notiz 2 3 3 5" xfId="8187"/>
    <cellStyle name="Notiz 2 3 3 5 2" xfId="18592"/>
    <cellStyle name="Notiz 2 3 3 5 2 2" xfId="36504"/>
    <cellStyle name="Notiz 2 3 3 5 3" xfId="29006"/>
    <cellStyle name="Notiz 2 3 3 5_Balance sheet - Parent" xfId="40971"/>
    <cellStyle name="Notiz 2 3 3 6" xfId="12479"/>
    <cellStyle name="Notiz 2 3 3 6 2" xfId="32724"/>
    <cellStyle name="Notiz 2 3 3 7" xfId="28995"/>
    <cellStyle name="Notiz 2 3 3 8" xfId="21347"/>
    <cellStyle name="Notiz 2 3 3_Balance sheet - Parent" xfId="40960"/>
    <cellStyle name="Notiz 2 3 4" xfId="8188"/>
    <cellStyle name="Notiz 2 3 4 2" xfId="8189"/>
    <cellStyle name="Notiz 2 3 4 2 2" xfId="8190"/>
    <cellStyle name="Notiz 2 3 4 2 2 2" xfId="8191"/>
    <cellStyle name="Notiz 2 3 4 2 2 2 2" xfId="17451"/>
    <cellStyle name="Notiz 2 3 4 2 2 2 2 2" xfId="36065"/>
    <cellStyle name="Notiz 2 3 4 2 2 2 3" xfId="29010"/>
    <cellStyle name="Notiz 2 3 4 2 2 2_Balance sheet - Parent" xfId="40975"/>
    <cellStyle name="Notiz 2 3 4 2 2 3" xfId="8192"/>
    <cellStyle name="Notiz 2 3 4 2 2 3 2" xfId="19353"/>
    <cellStyle name="Notiz 2 3 4 2 2 3 2 2" xfId="36900"/>
    <cellStyle name="Notiz 2 3 4 2 2 3 3" xfId="29011"/>
    <cellStyle name="Notiz 2 3 4 2 2 3_Balance sheet - Parent" xfId="40976"/>
    <cellStyle name="Notiz 2 3 4 2 2 4" xfId="13427"/>
    <cellStyle name="Notiz 2 3 4 2 2 4 2" xfId="33002"/>
    <cellStyle name="Notiz 2 3 4 2 2 5" xfId="29009"/>
    <cellStyle name="Notiz 2 3 4 2 2 6" xfId="21661"/>
    <cellStyle name="Notiz 2 3 4 2 2_Balance sheet - Parent" xfId="40974"/>
    <cellStyle name="Notiz 2 3 4 2 3" xfId="8193"/>
    <cellStyle name="Notiz 2 3 4 2 3 2" xfId="18752"/>
    <cellStyle name="Notiz 2 3 4 2 3 2 2" xfId="36590"/>
    <cellStyle name="Notiz 2 3 4 2 3 3" xfId="29012"/>
    <cellStyle name="Notiz 2 3 4 2 3_Balance sheet - Parent" xfId="40977"/>
    <cellStyle name="Notiz 2 3 4 2 4" xfId="8194"/>
    <cellStyle name="Notiz 2 3 4 2 4 2" xfId="17421"/>
    <cellStyle name="Notiz 2 3 4 2 4 2 2" xfId="36051"/>
    <cellStyle name="Notiz 2 3 4 2 4 3" xfId="29013"/>
    <cellStyle name="Notiz 2 3 4 2 4_Balance sheet - Parent" xfId="40978"/>
    <cellStyle name="Notiz 2 3 4 2 5" xfId="12482"/>
    <cellStyle name="Notiz 2 3 4 2 5 2" xfId="32727"/>
    <cellStyle name="Notiz 2 3 4 2 6" xfId="29008"/>
    <cellStyle name="Notiz 2 3 4 2 7" xfId="21350"/>
    <cellStyle name="Notiz 2 3 4 2_Balance sheet - Parent" xfId="40973"/>
    <cellStyle name="Notiz 2 3 4 3" xfId="8195"/>
    <cellStyle name="Notiz 2 3 4 3 2" xfId="8196"/>
    <cellStyle name="Notiz 2 3 4 3 2 2" xfId="18078"/>
    <cellStyle name="Notiz 2 3 4 3 2 2 2" xfId="36339"/>
    <cellStyle name="Notiz 2 3 4 3 2 3" xfId="29015"/>
    <cellStyle name="Notiz 2 3 4 3 2_Balance sheet - Parent" xfId="40980"/>
    <cellStyle name="Notiz 2 3 4 3 3" xfId="8197"/>
    <cellStyle name="Notiz 2 3 4 3 3 2" xfId="19352"/>
    <cellStyle name="Notiz 2 3 4 3 3 2 2" xfId="36899"/>
    <cellStyle name="Notiz 2 3 4 3 3 3" xfId="29016"/>
    <cellStyle name="Notiz 2 3 4 3 3_Balance sheet - Parent" xfId="40981"/>
    <cellStyle name="Notiz 2 3 4 3 4" xfId="13426"/>
    <cellStyle name="Notiz 2 3 4 3 4 2" xfId="33001"/>
    <cellStyle name="Notiz 2 3 4 3 5" xfId="29014"/>
    <cellStyle name="Notiz 2 3 4 3 6" xfId="21660"/>
    <cellStyle name="Notiz 2 3 4 3_Balance sheet - Parent" xfId="40979"/>
    <cellStyle name="Notiz 2 3 4 4" xfId="8198"/>
    <cellStyle name="Notiz 2 3 4 4 2" xfId="18656"/>
    <cellStyle name="Notiz 2 3 4 4 2 2" xfId="36536"/>
    <cellStyle name="Notiz 2 3 4 4 3" xfId="29017"/>
    <cellStyle name="Notiz 2 3 4 4_Balance sheet - Parent" xfId="40982"/>
    <cellStyle name="Notiz 2 3 4 5" xfId="8199"/>
    <cellStyle name="Notiz 2 3 4 5 2" xfId="17744"/>
    <cellStyle name="Notiz 2 3 4 5 2 2" xfId="36201"/>
    <cellStyle name="Notiz 2 3 4 5 3" xfId="29018"/>
    <cellStyle name="Notiz 2 3 4 5_Balance sheet - Parent" xfId="40983"/>
    <cellStyle name="Notiz 2 3 4 6" xfId="12481"/>
    <cellStyle name="Notiz 2 3 4 6 2" xfId="32726"/>
    <cellStyle name="Notiz 2 3 4 7" xfId="29007"/>
    <cellStyle name="Notiz 2 3 4 8" xfId="21349"/>
    <cellStyle name="Notiz 2 3 4_Balance sheet - Parent" xfId="40972"/>
    <cellStyle name="Notiz 2 3 5" xfId="8200"/>
    <cellStyle name="Notiz 2 3 5 2" xfId="8201"/>
    <cellStyle name="Notiz 2 3 5 2 2" xfId="8202"/>
    <cellStyle name="Notiz 2 3 5 2 2 2" xfId="17858"/>
    <cellStyle name="Notiz 2 3 5 2 2 2 2" xfId="36255"/>
    <cellStyle name="Notiz 2 3 5 2 2 3" xfId="29021"/>
    <cellStyle name="Notiz 2 3 5 2 2_Balance sheet - Parent" xfId="40986"/>
    <cellStyle name="Notiz 2 3 5 2 3" xfId="8203"/>
    <cellStyle name="Notiz 2 3 5 2 3 2" xfId="19354"/>
    <cellStyle name="Notiz 2 3 5 2 3 2 2" xfId="36901"/>
    <cellStyle name="Notiz 2 3 5 2 3 3" xfId="29022"/>
    <cellStyle name="Notiz 2 3 5 2 3_Balance sheet - Parent" xfId="40987"/>
    <cellStyle name="Notiz 2 3 5 2 4" xfId="13428"/>
    <cellStyle name="Notiz 2 3 5 2 4 2" xfId="33003"/>
    <cellStyle name="Notiz 2 3 5 2 5" xfId="29020"/>
    <cellStyle name="Notiz 2 3 5 2 6" xfId="21662"/>
    <cellStyle name="Notiz 2 3 5 2_Balance sheet - Parent" xfId="40985"/>
    <cellStyle name="Notiz 2 3 5 3" xfId="8204"/>
    <cellStyle name="Notiz 2 3 5 3 2" xfId="17961"/>
    <cellStyle name="Notiz 2 3 5 3 2 2" xfId="36286"/>
    <cellStyle name="Notiz 2 3 5 3 3" xfId="29023"/>
    <cellStyle name="Notiz 2 3 5 3_Balance sheet - Parent" xfId="40988"/>
    <cellStyle name="Notiz 2 3 5 4" xfId="8205"/>
    <cellStyle name="Notiz 2 3 5 4 2" xfId="17843"/>
    <cellStyle name="Notiz 2 3 5 4 2 2" xfId="36242"/>
    <cellStyle name="Notiz 2 3 5 4 3" xfId="29024"/>
    <cellStyle name="Notiz 2 3 5 4_Balance sheet - Parent" xfId="40989"/>
    <cellStyle name="Notiz 2 3 5 5" xfId="12483"/>
    <cellStyle name="Notiz 2 3 5 5 2" xfId="32728"/>
    <cellStyle name="Notiz 2 3 5 6" xfId="29019"/>
    <cellStyle name="Notiz 2 3 5 7" xfId="21351"/>
    <cellStyle name="Notiz 2 3 5_Balance sheet - Parent" xfId="40984"/>
    <cellStyle name="Notiz 2 3 6" xfId="8206"/>
    <cellStyle name="Notiz 2 3 6 2" xfId="8207"/>
    <cellStyle name="Notiz 2 3 6 2 2" xfId="17905"/>
    <cellStyle name="Notiz 2 3 6 2 2 2" xfId="36268"/>
    <cellStyle name="Notiz 2 3 6 2 3" xfId="29026"/>
    <cellStyle name="Notiz 2 3 6 2_Balance sheet - Parent" xfId="40991"/>
    <cellStyle name="Notiz 2 3 6 3" xfId="8208"/>
    <cellStyle name="Notiz 2 3 6 3 2" xfId="19029"/>
    <cellStyle name="Notiz 2 3 6 3 2 2" xfId="36715"/>
    <cellStyle name="Notiz 2 3 6 3 3" xfId="29027"/>
    <cellStyle name="Notiz 2 3 6 3_Balance sheet - Parent" xfId="40992"/>
    <cellStyle name="Notiz 2 3 6 4" xfId="8209"/>
    <cellStyle name="Notiz 2 3 6 4 2" xfId="18245"/>
    <cellStyle name="Notiz 2 3 6 4 2 2" xfId="36389"/>
    <cellStyle name="Notiz 2 3 6 4 3" xfId="29028"/>
    <cellStyle name="Notiz 2 3 6 4_Balance sheet - Parent" xfId="40993"/>
    <cellStyle name="Notiz 2 3 6 5" xfId="13421"/>
    <cellStyle name="Notiz 2 3 6 5 2" xfId="32996"/>
    <cellStyle name="Notiz 2 3 6 6" xfId="29025"/>
    <cellStyle name="Notiz 2 3 6 7" xfId="21655"/>
    <cellStyle name="Notiz 2 3 6_Balance sheet - Parent" xfId="40990"/>
    <cellStyle name="Notiz 2 3 7" xfId="8210"/>
    <cellStyle name="Notiz 2 3 7 2" xfId="8211"/>
    <cellStyle name="Notiz 2 3 7 2 2" xfId="17376"/>
    <cellStyle name="Notiz 2 3 7 2 2 2" xfId="36031"/>
    <cellStyle name="Notiz 2 3 7 2 3" xfId="29030"/>
    <cellStyle name="Notiz 2 3 7 2_Balance sheet - Parent" xfId="40995"/>
    <cellStyle name="Notiz 2 3 7 3" xfId="8212"/>
    <cellStyle name="Notiz 2 3 7 3 2" xfId="19129"/>
    <cellStyle name="Notiz 2 3 7 3 2 2" xfId="36756"/>
    <cellStyle name="Notiz 2 3 7 3 3" xfId="29031"/>
    <cellStyle name="Notiz 2 3 7 3_Balance sheet - Parent" xfId="40996"/>
    <cellStyle name="Notiz 2 3 7 4" xfId="8213"/>
    <cellStyle name="Notiz 2 3 7 4 2" xfId="18298"/>
    <cellStyle name="Notiz 2 3 7 4 2 2" xfId="36405"/>
    <cellStyle name="Notiz 2 3 7 4 3" xfId="29032"/>
    <cellStyle name="Notiz 2 3 7 4_Balance sheet - Parent" xfId="40997"/>
    <cellStyle name="Notiz 2 3 7 5" xfId="16503"/>
    <cellStyle name="Notiz 2 3 7 5 2" xfId="35580"/>
    <cellStyle name="Notiz 2 3 7 6" xfId="29029"/>
    <cellStyle name="Notiz 2 3 7_Balance sheet - Parent" xfId="40994"/>
    <cellStyle name="Notiz 2 3 8" xfId="8214"/>
    <cellStyle name="Notiz 2 3 8 2" xfId="8215"/>
    <cellStyle name="Notiz 2 3 8 2 2" xfId="17846"/>
    <cellStyle name="Notiz 2 3 8 2 2 2" xfId="36245"/>
    <cellStyle name="Notiz 2 3 8 2 3" xfId="29034"/>
    <cellStyle name="Notiz 2 3 8 2_Balance sheet - Parent" xfId="40999"/>
    <cellStyle name="Notiz 2 3 8 3" xfId="8216"/>
    <cellStyle name="Notiz 2 3 8 3 2" xfId="18457"/>
    <cellStyle name="Notiz 2 3 8 3 2 2" xfId="36456"/>
    <cellStyle name="Notiz 2 3 8 3 3" xfId="29035"/>
    <cellStyle name="Notiz 2 3 8 3_Balance sheet - Parent" xfId="41000"/>
    <cellStyle name="Notiz 2 3 8 4" xfId="8217"/>
    <cellStyle name="Notiz 2 3 8 4 2" xfId="18354"/>
    <cellStyle name="Notiz 2 3 8 4 2 2" xfId="36422"/>
    <cellStyle name="Notiz 2 3 8 4 3" xfId="29036"/>
    <cellStyle name="Notiz 2 3 8 4_Balance sheet - Parent" xfId="41001"/>
    <cellStyle name="Notiz 2 3 8 5" xfId="16552"/>
    <cellStyle name="Notiz 2 3 8 5 2" xfId="35593"/>
    <cellStyle name="Notiz 2 3 8 6" xfId="29033"/>
    <cellStyle name="Notiz 2 3 8_Balance sheet - Parent" xfId="40998"/>
    <cellStyle name="Notiz 2 3 9" xfId="8218"/>
    <cellStyle name="Notiz 2 3 9 2" xfId="8219"/>
    <cellStyle name="Notiz 2 3 9 2 2" xfId="18830"/>
    <cellStyle name="Notiz 2 3 9 2 2 2" xfId="36616"/>
    <cellStyle name="Notiz 2 3 9 2 3" xfId="29038"/>
    <cellStyle name="Notiz 2 3 9 2_Balance sheet - Parent" xfId="41003"/>
    <cellStyle name="Notiz 2 3 9 3" xfId="8220"/>
    <cellStyle name="Notiz 2 3 9 3 2" xfId="18148"/>
    <cellStyle name="Notiz 2 3 9 3 2 2" xfId="36364"/>
    <cellStyle name="Notiz 2 3 9 3 3" xfId="29039"/>
    <cellStyle name="Notiz 2 3 9 3_Balance sheet - Parent" xfId="41004"/>
    <cellStyle name="Notiz 2 3 9 4" xfId="8221"/>
    <cellStyle name="Notiz 2 3 9 4 2" xfId="18405"/>
    <cellStyle name="Notiz 2 3 9 4 2 2" xfId="36437"/>
    <cellStyle name="Notiz 2 3 9 4 3" xfId="29040"/>
    <cellStyle name="Notiz 2 3 9 4_Balance sheet - Parent" xfId="41005"/>
    <cellStyle name="Notiz 2 3 9 5" xfId="16603"/>
    <cellStyle name="Notiz 2 3 9 5 2" xfId="35608"/>
    <cellStyle name="Notiz 2 3 9 6" xfId="29037"/>
    <cellStyle name="Notiz 2 3 9_Balance sheet - Parent" xfId="41002"/>
    <cellStyle name="Notiz 2 3_Balance sheet - Parent" xfId="40942"/>
    <cellStyle name="Notiz 2 4" xfId="8222"/>
    <cellStyle name="Notiz 2 4 2" xfId="8223"/>
    <cellStyle name="Notiz 2 4 2 2" xfId="8224"/>
    <cellStyle name="Notiz 2 4 2 2 2" xfId="8225"/>
    <cellStyle name="Notiz 2 4 2 2 2 2" xfId="17327"/>
    <cellStyle name="Notiz 2 4 2 2 2 2 2" xfId="36022"/>
    <cellStyle name="Notiz 2 4 2 2 2 3" xfId="29044"/>
    <cellStyle name="Notiz 2 4 2 2 2_Balance sheet - Parent" xfId="41009"/>
    <cellStyle name="Notiz 2 4 2 2 3" xfId="8226"/>
    <cellStyle name="Notiz 2 4 2 2 3 2" xfId="17090"/>
    <cellStyle name="Notiz 2 4 2 2 3 2 2" xfId="35930"/>
    <cellStyle name="Notiz 2 4 2 2 3 3" xfId="29045"/>
    <cellStyle name="Notiz 2 4 2 2 3_Balance sheet - Parent" xfId="41010"/>
    <cellStyle name="Notiz 2 4 2 2 4" xfId="13430"/>
    <cellStyle name="Notiz 2 4 2 2 4 2" xfId="33005"/>
    <cellStyle name="Notiz 2 4 2 2 5" xfId="29043"/>
    <cellStyle name="Notiz 2 4 2 2 6" xfId="21664"/>
    <cellStyle name="Notiz 2 4 2 2_Balance sheet - Parent" xfId="41008"/>
    <cellStyle name="Notiz 2 4 2 3" xfId="8227"/>
    <cellStyle name="Notiz 2 4 2 3 2" xfId="18901"/>
    <cellStyle name="Notiz 2 4 2 3 2 2" xfId="36657"/>
    <cellStyle name="Notiz 2 4 2 3 3" xfId="29046"/>
    <cellStyle name="Notiz 2 4 2 3_Balance sheet - Parent" xfId="41011"/>
    <cellStyle name="Notiz 2 4 2 4" xfId="8228"/>
    <cellStyle name="Notiz 2 4 2 4 2" xfId="17503"/>
    <cellStyle name="Notiz 2 4 2 4 2 2" xfId="36083"/>
    <cellStyle name="Notiz 2 4 2 4 3" xfId="29047"/>
    <cellStyle name="Notiz 2 4 2 4_Balance sheet - Parent" xfId="41012"/>
    <cellStyle name="Notiz 2 4 2 5" xfId="12485"/>
    <cellStyle name="Notiz 2 4 2 5 2" xfId="32730"/>
    <cellStyle name="Notiz 2 4 2 6" xfId="29042"/>
    <cellStyle name="Notiz 2 4 2 7" xfId="21353"/>
    <cellStyle name="Notiz 2 4 2_Balance sheet - Parent" xfId="41007"/>
    <cellStyle name="Notiz 2 4 3" xfId="8229"/>
    <cellStyle name="Notiz 2 4 3 2" xfId="8230"/>
    <cellStyle name="Notiz 2 4 3 2 2" xfId="18732"/>
    <cellStyle name="Notiz 2 4 3 2 2 2" xfId="36577"/>
    <cellStyle name="Notiz 2 4 3 2 3" xfId="29049"/>
    <cellStyle name="Notiz 2 4 3 2_Balance sheet - Parent" xfId="41014"/>
    <cellStyle name="Notiz 2 4 3 3" xfId="8231"/>
    <cellStyle name="Notiz 2 4 3 3 2" xfId="19082"/>
    <cellStyle name="Notiz 2 4 3 3 2 2" xfId="36735"/>
    <cellStyle name="Notiz 2 4 3 3 3" xfId="29050"/>
    <cellStyle name="Notiz 2 4 3 3_Balance sheet - Parent" xfId="41015"/>
    <cellStyle name="Notiz 2 4 3 4" xfId="13429"/>
    <cellStyle name="Notiz 2 4 3 4 2" xfId="33004"/>
    <cellStyle name="Notiz 2 4 3 5" xfId="29048"/>
    <cellStyle name="Notiz 2 4 3 6" xfId="21663"/>
    <cellStyle name="Notiz 2 4 3_Balance sheet - Parent" xfId="41013"/>
    <cellStyle name="Notiz 2 4 4" xfId="8232"/>
    <cellStyle name="Notiz 2 4 4 2" xfId="17352"/>
    <cellStyle name="Notiz 2 4 4 2 2" xfId="36025"/>
    <cellStyle name="Notiz 2 4 4 3" xfId="29051"/>
    <cellStyle name="Notiz 2 4 4_Balance sheet - Parent" xfId="41016"/>
    <cellStyle name="Notiz 2 4 5" xfId="8233"/>
    <cellStyle name="Notiz 2 4 5 2" xfId="19263"/>
    <cellStyle name="Notiz 2 4 5 2 2" xfId="36812"/>
    <cellStyle name="Notiz 2 4 5 3" xfId="29052"/>
    <cellStyle name="Notiz 2 4 5_Balance sheet - Parent" xfId="41017"/>
    <cellStyle name="Notiz 2 4 6" xfId="12484"/>
    <cellStyle name="Notiz 2 4 6 2" xfId="32729"/>
    <cellStyle name="Notiz 2 4 7" xfId="29041"/>
    <cellStyle name="Notiz 2 4 8" xfId="21352"/>
    <cellStyle name="Notiz 2 4_Balance sheet - Parent" xfId="41006"/>
    <cellStyle name="Notiz 2 5" xfId="8234"/>
    <cellStyle name="Notiz 2 5 2" xfId="8235"/>
    <cellStyle name="Notiz 2 5 2 2" xfId="8236"/>
    <cellStyle name="Notiz 2 5 2 2 2" xfId="8237"/>
    <cellStyle name="Notiz 2 5 2 2 2 2" xfId="17378"/>
    <cellStyle name="Notiz 2 5 2 2 2 2 2" xfId="36032"/>
    <cellStyle name="Notiz 2 5 2 2 2 3" xfId="29056"/>
    <cellStyle name="Notiz 2 5 2 2 2_Balance sheet - Parent" xfId="41021"/>
    <cellStyle name="Notiz 2 5 2 2 3" xfId="8238"/>
    <cellStyle name="Notiz 2 5 2 2 3 2" xfId="19355"/>
    <cellStyle name="Notiz 2 5 2 2 3 2 2" xfId="36902"/>
    <cellStyle name="Notiz 2 5 2 2 3 3" xfId="29057"/>
    <cellStyle name="Notiz 2 5 2 2 3_Balance sheet - Parent" xfId="41022"/>
    <cellStyle name="Notiz 2 5 2 2 4" xfId="13432"/>
    <cellStyle name="Notiz 2 5 2 2 4 2" xfId="33007"/>
    <cellStyle name="Notiz 2 5 2 2 5" xfId="29055"/>
    <cellStyle name="Notiz 2 5 2 2 6" xfId="21666"/>
    <cellStyle name="Notiz 2 5 2 2_Balance sheet - Parent" xfId="41020"/>
    <cellStyle name="Notiz 2 5 2 3" xfId="8239"/>
    <cellStyle name="Notiz 2 5 2 3 2" xfId="18518"/>
    <cellStyle name="Notiz 2 5 2 3 2 2" xfId="36474"/>
    <cellStyle name="Notiz 2 5 2 3 3" xfId="29058"/>
    <cellStyle name="Notiz 2 5 2 3_Balance sheet - Parent" xfId="41023"/>
    <cellStyle name="Notiz 2 5 2 4" xfId="8240"/>
    <cellStyle name="Notiz 2 5 2 4 2" xfId="18949"/>
    <cellStyle name="Notiz 2 5 2 4 2 2" xfId="36686"/>
    <cellStyle name="Notiz 2 5 2 4 3" xfId="29059"/>
    <cellStyle name="Notiz 2 5 2 4_Balance sheet - Parent" xfId="41024"/>
    <cellStyle name="Notiz 2 5 2 5" xfId="12487"/>
    <cellStyle name="Notiz 2 5 2 5 2" xfId="32732"/>
    <cellStyle name="Notiz 2 5 2 6" xfId="29054"/>
    <cellStyle name="Notiz 2 5 2 7" xfId="21355"/>
    <cellStyle name="Notiz 2 5 2_Balance sheet - Parent" xfId="41019"/>
    <cellStyle name="Notiz 2 5 3" xfId="8241"/>
    <cellStyle name="Notiz 2 5 3 2" xfId="8242"/>
    <cellStyle name="Notiz 2 5 3 2 2" xfId="18805"/>
    <cellStyle name="Notiz 2 5 3 2 2 2" xfId="36606"/>
    <cellStyle name="Notiz 2 5 3 2 3" xfId="29061"/>
    <cellStyle name="Notiz 2 5 3 2_Balance sheet - Parent" xfId="41026"/>
    <cellStyle name="Notiz 2 5 3 3" xfId="8243"/>
    <cellStyle name="Notiz 2 5 3 3 2" xfId="17417"/>
    <cellStyle name="Notiz 2 5 3 3 2 2" xfId="36049"/>
    <cellStyle name="Notiz 2 5 3 3 3" xfId="29062"/>
    <cellStyle name="Notiz 2 5 3 3_Balance sheet - Parent" xfId="41027"/>
    <cellStyle name="Notiz 2 5 3 4" xfId="13431"/>
    <cellStyle name="Notiz 2 5 3 4 2" xfId="33006"/>
    <cellStyle name="Notiz 2 5 3 5" xfId="29060"/>
    <cellStyle name="Notiz 2 5 3 6" xfId="21665"/>
    <cellStyle name="Notiz 2 5 3_Balance sheet - Parent" xfId="41025"/>
    <cellStyle name="Notiz 2 5 4" xfId="8244"/>
    <cellStyle name="Notiz 2 5 4 2" xfId="17587"/>
    <cellStyle name="Notiz 2 5 4 2 2" xfId="36120"/>
    <cellStyle name="Notiz 2 5 4 3" xfId="29063"/>
    <cellStyle name="Notiz 2 5 4_Balance sheet - Parent" xfId="41028"/>
    <cellStyle name="Notiz 2 5 5" xfId="8245"/>
    <cellStyle name="Notiz 2 5 5 2" xfId="17080"/>
    <cellStyle name="Notiz 2 5 5 2 2" xfId="35926"/>
    <cellStyle name="Notiz 2 5 5 3" xfId="29064"/>
    <cellStyle name="Notiz 2 5 5_Balance sheet - Parent" xfId="41029"/>
    <cellStyle name="Notiz 2 5 6" xfId="12486"/>
    <cellStyle name="Notiz 2 5 6 2" xfId="32731"/>
    <cellStyle name="Notiz 2 5 7" xfId="29053"/>
    <cellStyle name="Notiz 2 5 8" xfId="21354"/>
    <cellStyle name="Notiz 2 5_Balance sheet - Parent" xfId="41018"/>
    <cellStyle name="Notiz 2 6" xfId="8246"/>
    <cellStyle name="Notiz 2 6 2" xfId="8247"/>
    <cellStyle name="Notiz 2 6 2 2" xfId="8248"/>
    <cellStyle name="Notiz 2 6 2 2 2" xfId="8249"/>
    <cellStyle name="Notiz 2 6 2 2 2 2" xfId="17639"/>
    <cellStyle name="Notiz 2 6 2 2 2 2 2" xfId="36138"/>
    <cellStyle name="Notiz 2 6 2 2 2 3" xfId="29068"/>
    <cellStyle name="Notiz 2 6 2 2 2_Balance sheet - Parent" xfId="41033"/>
    <cellStyle name="Notiz 2 6 2 2 3" xfId="8250"/>
    <cellStyle name="Notiz 2 6 2 2 3 2" xfId="19356"/>
    <cellStyle name="Notiz 2 6 2 2 3 2 2" xfId="36903"/>
    <cellStyle name="Notiz 2 6 2 2 3 3" xfId="29069"/>
    <cellStyle name="Notiz 2 6 2 2 3_Balance sheet - Parent" xfId="41034"/>
    <cellStyle name="Notiz 2 6 2 2 4" xfId="13434"/>
    <cellStyle name="Notiz 2 6 2 2 4 2" xfId="33009"/>
    <cellStyle name="Notiz 2 6 2 2 5" xfId="29067"/>
    <cellStyle name="Notiz 2 6 2 2 6" xfId="21668"/>
    <cellStyle name="Notiz 2 6 2 2_Balance sheet - Parent" xfId="41032"/>
    <cellStyle name="Notiz 2 6 2 3" xfId="8251"/>
    <cellStyle name="Notiz 2 6 2 3 2" xfId="18869"/>
    <cellStyle name="Notiz 2 6 2 3 2 2" xfId="36634"/>
    <cellStyle name="Notiz 2 6 2 3 3" xfId="29070"/>
    <cellStyle name="Notiz 2 6 2 3_Balance sheet - Parent" xfId="41035"/>
    <cellStyle name="Notiz 2 6 2 4" xfId="8252"/>
    <cellStyle name="Notiz 2 6 2 4 2" xfId="17407"/>
    <cellStyle name="Notiz 2 6 2 4 2 2" xfId="36042"/>
    <cellStyle name="Notiz 2 6 2 4 3" xfId="29071"/>
    <cellStyle name="Notiz 2 6 2 4_Balance sheet - Parent" xfId="41036"/>
    <cellStyle name="Notiz 2 6 2 5" xfId="12489"/>
    <cellStyle name="Notiz 2 6 2 5 2" xfId="32734"/>
    <cellStyle name="Notiz 2 6 2 6" xfId="29066"/>
    <cellStyle name="Notiz 2 6 2 7" xfId="21357"/>
    <cellStyle name="Notiz 2 6 2_Balance sheet - Parent" xfId="41031"/>
    <cellStyle name="Notiz 2 6 3" xfId="8253"/>
    <cellStyle name="Notiz 2 6 3 2" xfId="8254"/>
    <cellStyle name="Notiz 2 6 3 2 2" xfId="17560"/>
    <cellStyle name="Notiz 2 6 3 2 2 2" xfId="36107"/>
    <cellStyle name="Notiz 2 6 3 2 3" xfId="29073"/>
    <cellStyle name="Notiz 2 6 3 2_Balance sheet - Parent" xfId="41038"/>
    <cellStyle name="Notiz 2 6 3 3" xfId="8255"/>
    <cellStyle name="Notiz 2 6 3 3 2" xfId="19081"/>
    <cellStyle name="Notiz 2 6 3 3 2 2" xfId="36734"/>
    <cellStyle name="Notiz 2 6 3 3 3" xfId="29074"/>
    <cellStyle name="Notiz 2 6 3 3_Balance sheet - Parent" xfId="41039"/>
    <cellStyle name="Notiz 2 6 3 4" xfId="13433"/>
    <cellStyle name="Notiz 2 6 3 4 2" xfId="33008"/>
    <cellStyle name="Notiz 2 6 3 5" xfId="29072"/>
    <cellStyle name="Notiz 2 6 3 6" xfId="21667"/>
    <cellStyle name="Notiz 2 6 3_Balance sheet - Parent" xfId="41037"/>
    <cellStyle name="Notiz 2 6 4" xfId="8256"/>
    <cellStyle name="Notiz 2 6 4 2" xfId="17580"/>
    <cellStyle name="Notiz 2 6 4 2 2" xfId="36116"/>
    <cellStyle name="Notiz 2 6 4 3" xfId="29075"/>
    <cellStyle name="Notiz 2 6 4_Balance sheet - Parent" xfId="41040"/>
    <cellStyle name="Notiz 2 6 5" xfId="8257"/>
    <cellStyle name="Notiz 2 6 5 2" xfId="17033"/>
    <cellStyle name="Notiz 2 6 5 2 2" xfId="35907"/>
    <cellStyle name="Notiz 2 6 5 3" xfId="29076"/>
    <cellStyle name="Notiz 2 6 5_Balance sheet - Parent" xfId="41041"/>
    <cellStyle name="Notiz 2 6 6" xfId="12488"/>
    <cellStyle name="Notiz 2 6 6 2" xfId="32733"/>
    <cellStyle name="Notiz 2 6 7" xfId="29065"/>
    <cellStyle name="Notiz 2 6 8" xfId="21356"/>
    <cellStyle name="Notiz 2 6_Balance sheet - Parent" xfId="41030"/>
    <cellStyle name="Notiz 2 7" xfId="8258"/>
    <cellStyle name="Notiz 2 7 2" xfId="8259"/>
    <cellStyle name="Notiz 2 7 2 2" xfId="8260"/>
    <cellStyle name="Notiz 2 7 2 2 2" xfId="8261"/>
    <cellStyle name="Notiz 2 7 2 2 2 2" xfId="17043"/>
    <cellStyle name="Notiz 2 7 2 2 2 2 2" xfId="35913"/>
    <cellStyle name="Notiz 2 7 2 2 2 3" xfId="29080"/>
    <cellStyle name="Notiz 2 7 2 2 2_Balance sheet - Parent" xfId="41045"/>
    <cellStyle name="Notiz 2 7 2 2 3" xfId="8262"/>
    <cellStyle name="Notiz 2 7 2 2 3 2" xfId="19357"/>
    <cellStyle name="Notiz 2 7 2 2 3 2 2" xfId="36904"/>
    <cellStyle name="Notiz 2 7 2 2 3 3" xfId="29081"/>
    <cellStyle name="Notiz 2 7 2 2 3_Balance sheet - Parent" xfId="41046"/>
    <cellStyle name="Notiz 2 7 2 2 4" xfId="13436"/>
    <cellStyle name="Notiz 2 7 2 2 4 2" xfId="33011"/>
    <cellStyle name="Notiz 2 7 2 2 5" xfId="29079"/>
    <cellStyle name="Notiz 2 7 2 2 6" xfId="21670"/>
    <cellStyle name="Notiz 2 7 2 2_Balance sheet - Parent" xfId="41044"/>
    <cellStyle name="Notiz 2 7 2 3" xfId="8263"/>
    <cellStyle name="Notiz 2 7 2 3 2" xfId="18868"/>
    <cellStyle name="Notiz 2 7 2 3 2 2" xfId="36633"/>
    <cellStyle name="Notiz 2 7 2 3 3" xfId="29082"/>
    <cellStyle name="Notiz 2 7 2 3_Balance sheet - Parent" xfId="41047"/>
    <cellStyle name="Notiz 2 7 2 4" xfId="8264"/>
    <cellStyle name="Notiz 2 7 2 4 2" xfId="17964"/>
    <cellStyle name="Notiz 2 7 2 4 2 2" xfId="36287"/>
    <cellStyle name="Notiz 2 7 2 4 3" xfId="29083"/>
    <cellStyle name="Notiz 2 7 2 4_Balance sheet - Parent" xfId="41048"/>
    <cellStyle name="Notiz 2 7 2 5" xfId="12491"/>
    <cellStyle name="Notiz 2 7 2 5 2" xfId="32736"/>
    <cellStyle name="Notiz 2 7 2 6" xfId="29078"/>
    <cellStyle name="Notiz 2 7 2 7" xfId="21359"/>
    <cellStyle name="Notiz 2 7 2_Balance sheet - Parent" xfId="41043"/>
    <cellStyle name="Notiz 2 7 3" xfId="8265"/>
    <cellStyle name="Notiz 2 7 3 2" xfId="8266"/>
    <cellStyle name="Notiz 2 7 3 2 2" xfId="17341"/>
    <cellStyle name="Notiz 2 7 3 2 2 2" xfId="36023"/>
    <cellStyle name="Notiz 2 7 3 2 3" xfId="29085"/>
    <cellStyle name="Notiz 2 7 3 2_Balance sheet - Parent" xfId="41050"/>
    <cellStyle name="Notiz 2 7 3 3" xfId="8267"/>
    <cellStyle name="Notiz 2 7 3 3 2" xfId="17945"/>
    <cellStyle name="Notiz 2 7 3 3 2 2" xfId="36273"/>
    <cellStyle name="Notiz 2 7 3 3 3" xfId="29086"/>
    <cellStyle name="Notiz 2 7 3 3_Balance sheet - Parent" xfId="41051"/>
    <cellStyle name="Notiz 2 7 3 4" xfId="13435"/>
    <cellStyle name="Notiz 2 7 3 4 2" xfId="33010"/>
    <cellStyle name="Notiz 2 7 3 5" xfId="29084"/>
    <cellStyle name="Notiz 2 7 3 6" xfId="21669"/>
    <cellStyle name="Notiz 2 7 3_Balance sheet - Parent" xfId="41049"/>
    <cellStyle name="Notiz 2 7 4" xfId="8268"/>
    <cellStyle name="Notiz 2 7 4 2" xfId="17205"/>
    <cellStyle name="Notiz 2 7 4 2 2" xfId="35977"/>
    <cellStyle name="Notiz 2 7 4 3" xfId="29087"/>
    <cellStyle name="Notiz 2 7 4_Balance sheet - Parent" xfId="41052"/>
    <cellStyle name="Notiz 2 7 5" xfId="8269"/>
    <cellStyle name="Notiz 2 7 5 2" xfId="17685"/>
    <cellStyle name="Notiz 2 7 5 2 2" xfId="36162"/>
    <cellStyle name="Notiz 2 7 5 3" xfId="29088"/>
    <cellStyle name="Notiz 2 7 5_Balance sheet - Parent" xfId="41053"/>
    <cellStyle name="Notiz 2 7 6" xfId="12490"/>
    <cellStyle name="Notiz 2 7 6 2" xfId="32735"/>
    <cellStyle name="Notiz 2 7 7" xfId="29077"/>
    <cellStyle name="Notiz 2 7 8" xfId="21358"/>
    <cellStyle name="Notiz 2 7_Balance sheet - Parent" xfId="41042"/>
    <cellStyle name="Notiz 2 8" xfId="8270"/>
    <cellStyle name="Notiz 2 8 2" xfId="8271"/>
    <cellStyle name="Notiz 2 8 2 2" xfId="8272"/>
    <cellStyle name="Notiz 2 8 2 2 2" xfId="18601"/>
    <cellStyle name="Notiz 2 8 2 2 2 2" xfId="36506"/>
    <cellStyle name="Notiz 2 8 2 2 3" xfId="29091"/>
    <cellStyle name="Notiz 2 8 2 2_Balance sheet - Parent" xfId="41056"/>
    <cellStyle name="Notiz 2 8 2 3" xfId="8273"/>
    <cellStyle name="Notiz 2 8 2 3 2" xfId="18920"/>
    <cellStyle name="Notiz 2 8 2 3 2 2" xfId="36669"/>
    <cellStyle name="Notiz 2 8 2 3 3" xfId="29092"/>
    <cellStyle name="Notiz 2 8 2 3_Balance sheet - Parent" xfId="41057"/>
    <cellStyle name="Notiz 2 8 2 4" xfId="13437"/>
    <cellStyle name="Notiz 2 8 2 4 2" xfId="33012"/>
    <cellStyle name="Notiz 2 8 2 5" xfId="29090"/>
    <cellStyle name="Notiz 2 8 2 6" xfId="21671"/>
    <cellStyle name="Notiz 2 8 2_Balance sheet - Parent" xfId="41055"/>
    <cellStyle name="Notiz 2 8 3" xfId="8274"/>
    <cellStyle name="Notiz 2 8 3 2" xfId="17538"/>
    <cellStyle name="Notiz 2 8 3 2 2" xfId="36097"/>
    <cellStyle name="Notiz 2 8 3 3" xfId="29093"/>
    <cellStyle name="Notiz 2 8 3_Balance sheet - Parent" xfId="41058"/>
    <cellStyle name="Notiz 2 8 4" xfId="8275"/>
    <cellStyle name="Notiz 2 8 4 2" xfId="19123"/>
    <cellStyle name="Notiz 2 8 4 2 2" xfId="36750"/>
    <cellStyle name="Notiz 2 8 4 3" xfId="29094"/>
    <cellStyle name="Notiz 2 8 4_Balance sheet - Parent" xfId="41059"/>
    <cellStyle name="Notiz 2 8 5" xfId="12492"/>
    <cellStyle name="Notiz 2 8 5 2" xfId="32737"/>
    <cellStyle name="Notiz 2 8 6" xfId="29089"/>
    <cellStyle name="Notiz 2 8 7" xfId="21360"/>
    <cellStyle name="Notiz 2 8_Balance sheet - Parent" xfId="41054"/>
    <cellStyle name="Notiz 2 9" xfId="8276"/>
    <cellStyle name="Notiz 2 9 2" xfId="8277"/>
    <cellStyle name="Notiz 2 9 2 2" xfId="17832"/>
    <cellStyle name="Notiz 2 9 2 2 2" xfId="36236"/>
    <cellStyle name="Notiz 2 9 2 3" xfId="29096"/>
    <cellStyle name="Notiz 2 9 2_Balance sheet - Parent" xfId="41061"/>
    <cellStyle name="Notiz 2 9 3" xfId="8278"/>
    <cellStyle name="Notiz 2 9 3 2" xfId="18912"/>
    <cellStyle name="Notiz 2 9 3 2 2" xfId="36665"/>
    <cellStyle name="Notiz 2 9 3 3" xfId="29097"/>
    <cellStyle name="Notiz 2 9 3_Balance sheet - Parent" xfId="41062"/>
    <cellStyle name="Notiz 2 9 4" xfId="8279"/>
    <cellStyle name="Notiz 2 9 4 2" xfId="18223"/>
    <cellStyle name="Notiz 2 9 4 2 2" xfId="36383"/>
    <cellStyle name="Notiz 2 9 4 3" xfId="29098"/>
    <cellStyle name="Notiz 2 9 4_Balance sheet - Parent" xfId="41063"/>
    <cellStyle name="Notiz 2 9 5" xfId="13410"/>
    <cellStyle name="Notiz 2 9 5 2" xfId="32985"/>
    <cellStyle name="Notiz 2 9 6" xfId="29095"/>
    <cellStyle name="Notiz 2 9 7" xfId="21644"/>
    <cellStyle name="Notiz 2 9_Balance sheet - Parent" xfId="41060"/>
    <cellStyle name="Notiz 2_Balance sheet - Parent" xfId="40854"/>
    <cellStyle name="Notiz 3" xfId="8280"/>
    <cellStyle name="Notiz 3 2" xfId="8281"/>
    <cellStyle name="Notiz 3 2 2" xfId="8282"/>
    <cellStyle name="Notiz 3 2 2 2" xfId="8283"/>
    <cellStyle name="Notiz 3 2 2 2 2" xfId="13440"/>
    <cellStyle name="Notiz 3 2 2 2 2 2" xfId="33015"/>
    <cellStyle name="Notiz 3 2 2 2 3" xfId="29102"/>
    <cellStyle name="Notiz 3 2 2 2 4" xfId="21674"/>
    <cellStyle name="Notiz 3 2 2 2_Balance sheet - Parent" xfId="41067"/>
    <cellStyle name="Notiz 3 2 2 3" xfId="8284"/>
    <cellStyle name="Notiz 3 2 2 3 2" xfId="19359"/>
    <cellStyle name="Notiz 3 2 2 3 2 2" xfId="36906"/>
    <cellStyle name="Notiz 3 2 2 3 3" xfId="29103"/>
    <cellStyle name="Notiz 3 2 2 3_Balance sheet - Parent" xfId="41068"/>
    <cellStyle name="Notiz 3 2 2 4" xfId="12495"/>
    <cellStyle name="Notiz 3 2 2 4 2" xfId="32740"/>
    <cellStyle name="Notiz 3 2 2 5" xfId="29101"/>
    <cellStyle name="Notiz 3 2 2 6" xfId="21363"/>
    <cellStyle name="Notiz 3 2 2_Balance sheet - Parent" xfId="41066"/>
    <cellStyle name="Notiz 3 2 3" xfId="8285"/>
    <cellStyle name="Notiz 3 2 3 2" xfId="13439"/>
    <cellStyle name="Notiz 3 2 3 2 2" xfId="33014"/>
    <cellStyle name="Notiz 3 2 3 3" xfId="29104"/>
    <cellStyle name="Notiz 3 2 3 4" xfId="21673"/>
    <cellStyle name="Notiz 3 2 3_Balance sheet - Parent" xfId="41069"/>
    <cellStyle name="Notiz 3 2 4" xfId="8286"/>
    <cellStyle name="Notiz 3 2 4 2" xfId="18138"/>
    <cellStyle name="Notiz 3 2 4 2 2" xfId="36355"/>
    <cellStyle name="Notiz 3 2 4 3" xfId="29105"/>
    <cellStyle name="Notiz 3 2 4_Balance sheet - Parent" xfId="41070"/>
    <cellStyle name="Notiz 3 2 5" xfId="12494"/>
    <cellStyle name="Notiz 3 2 5 2" xfId="32739"/>
    <cellStyle name="Notiz 3 2 6" xfId="29100"/>
    <cellStyle name="Notiz 3 2 7" xfId="21362"/>
    <cellStyle name="Notiz 3 2_Balance sheet - Parent" xfId="41065"/>
    <cellStyle name="Notiz 3 3" xfId="8287"/>
    <cellStyle name="Notiz 3 3 2" xfId="8288"/>
    <cellStyle name="Notiz 3 3 2 2" xfId="13441"/>
    <cellStyle name="Notiz 3 3 2 2 2" xfId="33016"/>
    <cellStyle name="Notiz 3 3 2 3" xfId="29107"/>
    <cellStyle name="Notiz 3 3 2 4" xfId="21675"/>
    <cellStyle name="Notiz 3 3 2_Balance sheet - Parent" xfId="41072"/>
    <cellStyle name="Notiz 3 3 3" xfId="8289"/>
    <cellStyle name="Notiz 3 3 3 2" xfId="19358"/>
    <cellStyle name="Notiz 3 3 3 2 2" xfId="36905"/>
    <cellStyle name="Notiz 3 3 3 3" xfId="29108"/>
    <cellStyle name="Notiz 3 3 3_Balance sheet - Parent" xfId="41073"/>
    <cellStyle name="Notiz 3 3 4" xfId="12496"/>
    <cellStyle name="Notiz 3 3 4 2" xfId="32741"/>
    <cellStyle name="Notiz 3 3 5" xfId="29106"/>
    <cellStyle name="Notiz 3 3 6" xfId="21364"/>
    <cellStyle name="Notiz 3 3_Balance sheet - Parent" xfId="41071"/>
    <cellStyle name="Notiz 3 4" xfId="8290"/>
    <cellStyle name="Notiz 3 4 2" xfId="13438"/>
    <cellStyle name="Notiz 3 4 2 2" xfId="33013"/>
    <cellStyle name="Notiz 3 4 3" xfId="29109"/>
    <cellStyle name="Notiz 3 4 4" xfId="21672"/>
    <cellStyle name="Notiz 3 4_Balance sheet - Parent" xfId="41074"/>
    <cellStyle name="Notiz 3 5" xfId="8291"/>
    <cellStyle name="Notiz 3 5 2" xfId="18861"/>
    <cellStyle name="Notiz 3 5 2 2" xfId="36630"/>
    <cellStyle name="Notiz 3 5 3" xfId="29110"/>
    <cellStyle name="Notiz 3 5_Balance sheet - Parent" xfId="41075"/>
    <cellStyle name="Notiz 3 6" xfId="12493"/>
    <cellStyle name="Notiz 3 6 2" xfId="32738"/>
    <cellStyle name="Notiz 3 7" xfId="29099"/>
    <cellStyle name="Notiz 3 8" xfId="21361"/>
    <cellStyle name="Notiz 3_Balance sheet - Parent" xfId="41064"/>
    <cellStyle name="Notiz 4" xfId="8292"/>
    <cellStyle name="Notiz 4 10" xfId="21365"/>
    <cellStyle name="Notiz 4 2" xfId="8293"/>
    <cellStyle name="Notiz 4 2 2" xfId="8294"/>
    <cellStyle name="Notiz 4 2 2 2" xfId="29113"/>
    <cellStyle name="Notiz 4 2 3" xfId="4947"/>
    <cellStyle name="Notiz 4 2 3 2" xfId="25963"/>
    <cellStyle name="Notiz 4 2 4" xfId="18848"/>
    <cellStyle name="Notiz 4 2 4 2" xfId="36620"/>
    <cellStyle name="Notiz 4 2 5" xfId="29112"/>
    <cellStyle name="Notiz 4 2_Balance sheet - Parent" xfId="41077"/>
    <cellStyle name="Notiz 4 3" xfId="8295"/>
    <cellStyle name="Notiz 4 3 2" xfId="8296"/>
    <cellStyle name="Notiz 4 3 2 2" xfId="29115"/>
    <cellStyle name="Notiz 4 3 3" xfId="18144"/>
    <cellStyle name="Notiz 4 3 3 2" xfId="36360"/>
    <cellStyle name="Notiz 4 3 4" xfId="29114"/>
    <cellStyle name="Notiz 4 3_Balance sheet - Parent" xfId="41078"/>
    <cellStyle name="Notiz 4 4" xfId="8297"/>
    <cellStyle name="Notiz 4 4 2" xfId="18213"/>
    <cellStyle name="Notiz 4 4 2 2" xfId="36377"/>
    <cellStyle name="Notiz 4 4 3" xfId="29116"/>
    <cellStyle name="Notiz 4 4_Balance sheet - Parent" xfId="41079"/>
    <cellStyle name="Notiz 4 5" xfId="12497"/>
    <cellStyle name="Notiz 4 5 2" xfId="32742"/>
    <cellStyle name="Notiz 4 5 3" xfId="43740"/>
    <cellStyle name="Notiz 4 6" xfId="4946"/>
    <cellStyle name="Notiz 4 7" xfId="16447"/>
    <cellStyle name="Notiz 4 7 2" xfId="35548"/>
    <cellStyle name="Notiz 4 8" xfId="15907"/>
    <cellStyle name="Notiz 4 8 2" xfId="35040"/>
    <cellStyle name="Notiz 4 9" xfId="29111"/>
    <cellStyle name="Notiz 4_Balance sheet - Parent" xfId="41076"/>
    <cellStyle name="Notiz 5" xfId="8298"/>
    <cellStyle name="Notiz 5 2" xfId="13409"/>
    <cellStyle name="Notiz 5 2 2" xfId="32984"/>
    <cellStyle name="Notiz 5 3" xfId="29117"/>
    <cellStyle name="Notiz 5 4" xfId="21643"/>
    <cellStyle name="Notiz 5_Balance sheet - Parent" xfId="41080"/>
    <cellStyle name="Notiz 6" xfId="8299"/>
    <cellStyle name="Notiz 6 2" xfId="18969"/>
    <cellStyle name="Notiz 6 2 2" xfId="36693"/>
    <cellStyle name="Notiz 6 3" xfId="29118"/>
    <cellStyle name="Notiz 6_Balance sheet - Parent" xfId="41081"/>
    <cellStyle name="Notiz 7" xfId="12464"/>
    <cellStyle name="Notiz 7 2" xfId="32709"/>
    <cellStyle name="Notiz 8" xfId="28888"/>
    <cellStyle name="Notiz 9" xfId="21332"/>
    <cellStyle name="Notiz_Balance sheet - Parent" xfId="40853"/>
    <cellStyle name="Number" xfId="8300"/>
    <cellStyle name="Number 2" xfId="12498"/>
    <cellStyle name="Number 3" xfId="29119"/>
    <cellStyle name="Number_Balance sheet - Parent" xfId="41082"/>
    <cellStyle name="of which" xfId="8301"/>
    <cellStyle name="of which 2" xfId="12499"/>
    <cellStyle name="of which 3" xfId="29120"/>
    <cellStyle name="of which_Balance sheet - Parent" xfId="41083"/>
    <cellStyle name="Ongeldig" xfId="8302"/>
    <cellStyle name="Ongeldig 2" xfId="8303"/>
    <cellStyle name="Ongeldig 2 2" xfId="12501"/>
    <cellStyle name="Ongeldig 2 3" xfId="29122"/>
    <cellStyle name="Ongeldig 2_Balance sheet - Parent" xfId="41085"/>
    <cellStyle name="Ongeldig 3" xfId="12500"/>
    <cellStyle name="Ongeldig 4" xfId="29121"/>
    <cellStyle name="Ongeldig_Balance sheet - Parent" xfId="41084"/>
    <cellStyle name="optionalExposure" xfId="8304"/>
    <cellStyle name="optionalExposure 2" xfId="4555"/>
    <cellStyle name="optionalExposure 2 2" xfId="25833"/>
    <cellStyle name="optionalExposure 3" xfId="29123"/>
    <cellStyle name="optionalMaturity" xfId="8305"/>
    <cellStyle name="optionalMaturity 2" xfId="4948"/>
    <cellStyle name="optionalMaturity 2 2" xfId="25964"/>
    <cellStyle name="optionalMaturity 3" xfId="29124"/>
    <cellStyle name="optionalPD" xfId="8306"/>
    <cellStyle name="optionalPD 2" xfId="4437"/>
    <cellStyle name="optionalPD 2 2" xfId="25786"/>
    <cellStyle name="optionalPD 3" xfId="29125"/>
    <cellStyle name="optionalPercentage" xfId="8307"/>
    <cellStyle name="optionalPercentage 2" xfId="4949"/>
    <cellStyle name="optionalPercentage 2 2" xfId="25965"/>
    <cellStyle name="optionalPercentage 3" xfId="29126"/>
    <cellStyle name="optionalPercentageL" xfId="8308"/>
    <cellStyle name="optionalPercentageL 2" xfId="4950"/>
    <cellStyle name="optionalPercentageL 2 2" xfId="25966"/>
    <cellStyle name="optionalPercentageL 3" xfId="29127"/>
    <cellStyle name="optionalPercentageS" xfId="8309"/>
    <cellStyle name="optionalPercentageS 2" xfId="4951"/>
    <cellStyle name="optionalPercentageS 2 2" xfId="25967"/>
    <cellStyle name="optionalPercentageS 3" xfId="29128"/>
    <cellStyle name="optionalSelection" xfId="8310"/>
    <cellStyle name="optionalSelection 2" xfId="4952"/>
    <cellStyle name="optionalSelection 2 2" xfId="25968"/>
    <cellStyle name="optionalSelection 3" xfId="29129"/>
    <cellStyle name="optionalText" xfId="8311"/>
    <cellStyle name="optionalText 2" xfId="4953"/>
    <cellStyle name="optionalText 2 2" xfId="25969"/>
    <cellStyle name="optionalText 3" xfId="29130"/>
    <cellStyle name="Output" xfId="43324" builtinId="21" customBuiltin="1"/>
    <cellStyle name="Output 10" xfId="8312"/>
    <cellStyle name="Output 10 2" xfId="8313"/>
    <cellStyle name="Output 10 2 2" xfId="8314"/>
    <cellStyle name="Output 10 2 2 2" xfId="17439"/>
    <cellStyle name="Output 10 2 2 3" xfId="29134"/>
    <cellStyle name="Output 10 2 2_Balance sheet - Parent" xfId="41088"/>
    <cellStyle name="Output 10 2 3" xfId="8315"/>
    <cellStyle name="Output 10 2 3 2" xfId="18862"/>
    <cellStyle name="Output 10 2 3 3" xfId="29135"/>
    <cellStyle name="Output 10 2 3_Balance sheet - Parent" xfId="41089"/>
    <cellStyle name="Output 10 2 4" xfId="13443"/>
    <cellStyle name="Output 10 2 5" xfId="29133"/>
    <cellStyle name="Output 10 2_Balance sheet - Parent" xfId="41087"/>
    <cellStyle name="Output 10 3" xfId="12503"/>
    <cellStyle name="Output 10 4" xfId="29132"/>
    <cellStyle name="Output 10_Balance sheet - Parent" xfId="41086"/>
    <cellStyle name="Output 11" xfId="8316"/>
    <cellStyle name="Output 11 2" xfId="8317"/>
    <cellStyle name="Output 11 2 2" xfId="18558"/>
    <cellStyle name="Output 11 2 3" xfId="29137"/>
    <cellStyle name="Output 11 2_Balance sheet - Parent" xfId="41091"/>
    <cellStyle name="Output 11 3" xfId="8318"/>
    <cellStyle name="Output 11 3 2" xfId="19057"/>
    <cellStyle name="Output 11 3 3" xfId="29138"/>
    <cellStyle name="Output 11 3_Balance sheet - Parent" xfId="41092"/>
    <cellStyle name="Output 11 4" xfId="8319"/>
    <cellStyle name="Output 11 4 2" xfId="18209"/>
    <cellStyle name="Output 11 4 3" xfId="29139"/>
    <cellStyle name="Output 11 4_Balance sheet - Parent" xfId="41093"/>
    <cellStyle name="Output 11 5" xfId="13442"/>
    <cellStyle name="Output 11 6" xfId="29136"/>
    <cellStyle name="Output 11_Balance sheet - Parent" xfId="41090"/>
    <cellStyle name="Output 12" xfId="8320"/>
    <cellStyle name="Output 12 2" xfId="8321"/>
    <cellStyle name="Output 12 2 2" xfId="8322"/>
    <cellStyle name="Output 12 2 2 2" xfId="29142"/>
    <cellStyle name="Output 12 2 3" xfId="18532"/>
    <cellStyle name="Output 12 2 4" xfId="29141"/>
    <cellStyle name="Output 12 2_Balance sheet - Parent" xfId="41095"/>
    <cellStyle name="Output 12 3" xfId="8323"/>
    <cellStyle name="Output 12 3 2" xfId="19039"/>
    <cellStyle name="Output 12 3 3" xfId="29143"/>
    <cellStyle name="Output 12 3_Balance sheet - Parent" xfId="41096"/>
    <cellStyle name="Output 12 4" xfId="8324"/>
    <cellStyle name="Output 12 4 2" xfId="18210"/>
    <cellStyle name="Output 12 4 3" xfId="29144"/>
    <cellStyle name="Output 12 4_Balance sheet - Parent" xfId="41097"/>
    <cellStyle name="Output 12 5" xfId="13936"/>
    <cellStyle name="Output 12 6" xfId="4954"/>
    <cellStyle name="Output 12 7" xfId="16443"/>
    <cellStyle name="Output 12 8" xfId="29140"/>
    <cellStyle name="Output 12_Balance sheet - Parent" xfId="41094"/>
    <cellStyle name="Output 13" xfId="8325"/>
    <cellStyle name="Output 13 2" xfId="8326"/>
    <cellStyle name="Output 13 2 2" xfId="8327"/>
    <cellStyle name="Output 13 2 2 2" xfId="29147"/>
    <cellStyle name="Output 13 2 3" xfId="18850"/>
    <cellStyle name="Output 13 2 4" xfId="29146"/>
    <cellStyle name="Output 13 2_Balance sheet - Parent" xfId="41099"/>
    <cellStyle name="Output 13 3" xfId="8328"/>
    <cellStyle name="Output 13 3 2" xfId="16991"/>
    <cellStyle name="Output 13 3 3" xfId="29148"/>
    <cellStyle name="Output 13 3_Balance sheet - Parent" xfId="41100"/>
    <cellStyle name="Output 13 4" xfId="8329"/>
    <cellStyle name="Output 13 4 2" xfId="18204"/>
    <cellStyle name="Output 13 4 3" xfId="29149"/>
    <cellStyle name="Output 13 4_Balance sheet - Parent" xfId="41101"/>
    <cellStyle name="Output 13 5" xfId="13929"/>
    <cellStyle name="Output 13 6" xfId="16437"/>
    <cellStyle name="Output 13 7" xfId="29145"/>
    <cellStyle name="Output 13_Balance sheet - Parent" xfId="41098"/>
    <cellStyle name="Output 14" xfId="8330"/>
    <cellStyle name="Output 14 2" xfId="8331"/>
    <cellStyle name="Output 14 2 2" xfId="8332"/>
    <cellStyle name="Output 14 2 2 2" xfId="29152"/>
    <cellStyle name="Output 14 2 3" xfId="18493"/>
    <cellStyle name="Output 14 2 4" xfId="29151"/>
    <cellStyle name="Output 14 2_Balance sheet - Parent" xfId="41103"/>
    <cellStyle name="Output 14 3" xfId="8333"/>
    <cellStyle name="Output 14 3 2" xfId="19034"/>
    <cellStyle name="Output 14 3 3" xfId="29153"/>
    <cellStyle name="Output 14 3_Balance sheet - Parent" xfId="41104"/>
    <cellStyle name="Output 14 4" xfId="13932"/>
    <cellStyle name="Output 14 5" xfId="16690"/>
    <cellStyle name="Output 14 6" xfId="29150"/>
    <cellStyle name="Output 14_Balance sheet - Parent" xfId="41102"/>
    <cellStyle name="Output 15" xfId="8334"/>
    <cellStyle name="Output 15 2" xfId="13938"/>
    <cellStyle name="Output 15 3" xfId="29154"/>
    <cellStyle name="Output 16" xfId="12502"/>
    <cellStyle name="Output 17" xfId="29131"/>
    <cellStyle name="Output 2" xfId="8335"/>
    <cellStyle name="Output 2 2" xfId="8336"/>
    <cellStyle name="Output 2 2 2" xfId="8337"/>
    <cellStyle name="Output 2 2 2 2" xfId="4503"/>
    <cellStyle name="Output 2 2 2 3" xfId="29157"/>
    <cellStyle name="Output 2 2 3" xfId="8338"/>
    <cellStyle name="Output 2 2 3 2" xfId="29158"/>
    <cellStyle name="Output 2 2 4" xfId="12505"/>
    <cellStyle name="Output 2 2 5" xfId="4438"/>
    <cellStyle name="Output 2 2 6" xfId="29156"/>
    <cellStyle name="Output 2 2_Balance sheet - Parent" xfId="41106"/>
    <cellStyle name="Output 2 3" xfId="8339"/>
    <cellStyle name="Output 2 3 2" xfId="8340"/>
    <cellStyle name="Output 2 3 2 2" xfId="4956"/>
    <cellStyle name="Output 2 3 2 3" xfId="29160"/>
    <cellStyle name="Output 2 3 3" xfId="8341"/>
    <cellStyle name="Output 2 3 3 2" xfId="29161"/>
    <cellStyle name="Output 2 3 4" xfId="13920"/>
    <cellStyle name="Output 2 3 5" xfId="4554"/>
    <cellStyle name="Output 2 3 6" xfId="29159"/>
    <cellStyle name="Output 2 3_Balance sheet - Parent" xfId="41107"/>
    <cellStyle name="Output 2 4" xfId="8342"/>
    <cellStyle name="Output 2 4 2" xfId="8343"/>
    <cellStyle name="Output 2 4 2 2" xfId="29163"/>
    <cellStyle name="Output 2 4 3" xfId="8344"/>
    <cellStyle name="Output 2 4 3 2" xfId="29164"/>
    <cellStyle name="Output 2 4 4" xfId="15354"/>
    <cellStyle name="Output 2 4 5" xfId="4439"/>
    <cellStyle name="Output 2 4 6" xfId="29162"/>
    <cellStyle name="Output 2 5" xfId="8345"/>
    <cellStyle name="Output 2 5 2" xfId="4609"/>
    <cellStyle name="Output 2 5 3" xfId="29165"/>
    <cellStyle name="Output 2 6" xfId="12504"/>
    <cellStyle name="Output 2 7" xfId="4955"/>
    <cellStyle name="Output 2 8" xfId="29155"/>
    <cellStyle name="Output 2_Balance sheet - Parent" xfId="41105"/>
    <cellStyle name="Output 3" xfId="8346"/>
    <cellStyle name="Output 3 10" xfId="12506"/>
    <cellStyle name="Output 3 11" xfId="29166"/>
    <cellStyle name="Output 3 2" xfId="8347"/>
    <cellStyle name="Output 3 2 10" xfId="8348"/>
    <cellStyle name="Output 3 2 10 2" xfId="8349"/>
    <cellStyle name="Output 3 2 10 2 2" xfId="18055"/>
    <cellStyle name="Output 3 2 10 2 3" xfId="29169"/>
    <cellStyle name="Output 3 2 10 2_Balance sheet - Parent" xfId="41111"/>
    <cellStyle name="Output 3 2 10 3" xfId="8350"/>
    <cellStyle name="Output 3 2 10 3 2" xfId="19212"/>
    <cellStyle name="Output 3 2 10 3 3" xfId="29170"/>
    <cellStyle name="Output 3 2 10 3_Balance sheet - Parent" xfId="41112"/>
    <cellStyle name="Output 3 2 10 4" xfId="8351"/>
    <cellStyle name="Output 3 2 10 4 2" xfId="18314"/>
    <cellStyle name="Output 3 2 10 4 3" xfId="29171"/>
    <cellStyle name="Output 3 2 10 4_Balance sheet - Parent" xfId="41113"/>
    <cellStyle name="Output 3 2 10 5" xfId="16518"/>
    <cellStyle name="Output 3 2 10 6" xfId="29168"/>
    <cellStyle name="Output 3 2 10_Balance sheet - Parent" xfId="41110"/>
    <cellStyle name="Output 3 2 11" xfId="8352"/>
    <cellStyle name="Output 3 2 11 2" xfId="8353"/>
    <cellStyle name="Output 3 2 11 2 2" xfId="18840"/>
    <cellStyle name="Output 3 2 11 2 3" xfId="29173"/>
    <cellStyle name="Output 3 2 11 2_Balance sheet - Parent" xfId="41115"/>
    <cellStyle name="Output 3 2 11 3" xfId="8354"/>
    <cellStyle name="Output 3 2 11 3 2" xfId="19197"/>
    <cellStyle name="Output 3 2 11 3 3" xfId="29174"/>
    <cellStyle name="Output 3 2 11 3_Balance sheet - Parent" xfId="41116"/>
    <cellStyle name="Output 3 2 11 4" xfId="8355"/>
    <cellStyle name="Output 3 2 11 4 2" xfId="18369"/>
    <cellStyle name="Output 3 2 11 4 3" xfId="29175"/>
    <cellStyle name="Output 3 2 11 4_Balance sheet - Parent" xfId="41117"/>
    <cellStyle name="Output 3 2 11 5" xfId="16566"/>
    <cellStyle name="Output 3 2 11 6" xfId="29172"/>
    <cellStyle name="Output 3 2 11_Balance sheet - Parent" xfId="41114"/>
    <cellStyle name="Output 3 2 12" xfId="8356"/>
    <cellStyle name="Output 3 2 12 2" xfId="8357"/>
    <cellStyle name="Output 3 2 12 2 2" xfId="17357"/>
    <cellStyle name="Output 3 2 12 2 3" xfId="29177"/>
    <cellStyle name="Output 3 2 12 2_Balance sheet - Parent" xfId="41119"/>
    <cellStyle name="Output 3 2 12 3" xfId="8358"/>
    <cellStyle name="Output 3 2 12 3 2" xfId="18676"/>
    <cellStyle name="Output 3 2 12 3 3" xfId="29178"/>
    <cellStyle name="Output 3 2 12 3_Balance sheet - Parent" xfId="41120"/>
    <cellStyle name="Output 3 2 12 4" xfId="8359"/>
    <cellStyle name="Output 3 2 12 4 2" xfId="18421"/>
    <cellStyle name="Output 3 2 12 4 3" xfId="29179"/>
    <cellStyle name="Output 3 2 12 4_Balance sheet - Parent" xfId="41121"/>
    <cellStyle name="Output 3 2 12 5" xfId="16619"/>
    <cellStyle name="Output 3 2 12 6" xfId="29176"/>
    <cellStyle name="Output 3 2 12_Balance sheet - Parent" xfId="41118"/>
    <cellStyle name="Output 3 2 13" xfId="8360"/>
    <cellStyle name="Output 3 2 13 2" xfId="8361"/>
    <cellStyle name="Output 3 2 13 2 2" xfId="17128"/>
    <cellStyle name="Output 3 2 13 2 3" xfId="29181"/>
    <cellStyle name="Output 3 2 13 2_Balance sheet - Parent" xfId="41123"/>
    <cellStyle name="Output 3 2 13 3" xfId="8362"/>
    <cellStyle name="Output 3 2 13 3 2" xfId="18991"/>
    <cellStyle name="Output 3 2 13 3 3" xfId="29182"/>
    <cellStyle name="Output 3 2 13 3_Balance sheet - Parent" xfId="41124"/>
    <cellStyle name="Output 3 2 13 4" xfId="16669"/>
    <cellStyle name="Output 3 2 13 5" xfId="29180"/>
    <cellStyle name="Output 3 2 13_Balance sheet - Parent" xfId="41122"/>
    <cellStyle name="Output 3 2 14" xfId="12507"/>
    <cellStyle name="Output 3 2 15" xfId="29167"/>
    <cellStyle name="Output 3 2 2" xfId="8363"/>
    <cellStyle name="Output 3 2 2 2" xfId="8364"/>
    <cellStyle name="Output 3 2 2 2 2" xfId="8365"/>
    <cellStyle name="Output 3 2 2 2 2 2" xfId="8366"/>
    <cellStyle name="Output 3 2 2 2 2 2 2" xfId="17799"/>
    <cellStyle name="Output 3 2 2 2 2 2 3" xfId="29186"/>
    <cellStyle name="Output 3 2 2 2 2 2_Balance sheet - Parent" xfId="41128"/>
    <cellStyle name="Output 3 2 2 2 2 3" xfId="8367"/>
    <cellStyle name="Output 3 2 2 2 2 3 2" xfId="19360"/>
    <cellStyle name="Output 3 2 2 2 2 3 3" xfId="29187"/>
    <cellStyle name="Output 3 2 2 2 2 3_Balance sheet - Parent" xfId="41129"/>
    <cellStyle name="Output 3 2 2 2 2 4" xfId="13447"/>
    <cellStyle name="Output 3 2 2 2 2 5" xfId="29185"/>
    <cellStyle name="Output 3 2 2 2 2_Balance sheet - Parent" xfId="41127"/>
    <cellStyle name="Output 3 2 2 2 3" xfId="12509"/>
    <cellStyle name="Output 3 2 2 2 4" xfId="29184"/>
    <cellStyle name="Output 3 2 2 2_Balance sheet - Parent" xfId="41126"/>
    <cellStyle name="Output 3 2 2 3" xfId="8368"/>
    <cellStyle name="Output 3 2 2 3 2" xfId="8369"/>
    <cellStyle name="Output 3 2 2 3 2 2" xfId="17392"/>
    <cellStyle name="Output 3 2 2 3 2 3" xfId="29189"/>
    <cellStyle name="Output 3 2 2 3 2_Balance sheet - Parent" xfId="41131"/>
    <cellStyle name="Output 3 2 2 3 3" xfId="8370"/>
    <cellStyle name="Output 3 2 2 3 3 2" xfId="17490"/>
    <cellStyle name="Output 3 2 2 3 3 3" xfId="29190"/>
    <cellStyle name="Output 3 2 2 3 3_Balance sheet - Parent" xfId="41132"/>
    <cellStyle name="Output 3 2 2 3 4" xfId="13446"/>
    <cellStyle name="Output 3 2 2 3 5" xfId="29188"/>
    <cellStyle name="Output 3 2 2 3_Balance sheet - Parent" xfId="41130"/>
    <cellStyle name="Output 3 2 2 4" xfId="12508"/>
    <cellStyle name="Output 3 2 2 5" xfId="29183"/>
    <cellStyle name="Output 3 2 2_Balance sheet - Parent" xfId="41125"/>
    <cellStyle name="Output 3 2 3" xfId="8371"/>
    <cellStyle name="Output 3 2 3 2" xfId="8372"/>
    <cellStyle name="Output 3 2 3 2 2" xfId="8373"/>
    <cellStyle name="Output 3 2 3 2 2 2" xfId="8374"/>
    <cellStyle name="Output 3 2 3 2 2 2 2" xfId="17297"/>
    <cellStyle name="Output 3 2 3 2 2 2 3" xfId="29194"/>
    <cellStyle name="Output 3 2 3 2 2 2_Balance sheet - Parent" xfId="41136"/>
    <cellStyle name="Output 3 2 3 2 2 3" xfId="8375"/>
    <cellStyle name="Output 3 2 3 2 2 3 2" xfId="19362"/>
    <cellStyle name="Output 3 2 3 2 2 3 3" xfId="29195"/>
    <cellStyle name="Output 3 2 3 2 2 3_Balance sheet - Parent" xfId="41137"/>
    <cellStyle name="Output 3 2 3 2 2 4" xfId="13449"/>
    <cellStyle name="Output 3 2 3 2 2 5" xfId="29193"/>
    <cellStyle name="Output 3 2 3 2 2_Balance sheet - Parent" xfId="41135"/>
    <cellStyle name="Output 3 2 3 2 3" xfId="12511"/>
    <cellStyle name="Output 3 2 3 2 4" xfId="29192"/>
    <cellStyle name="Output 3 2 3 2_Balance sheet - Parent" xfId="41134"/>
    <cellStyle name="Output 3 2 3 3" xfId="8376"/>
    <cellStyle name="Output 3 2 3 3 2" xfId="8377"/>
    <cellStyle name="Output 3 2 3 3 2 2" xfId="18007"/>
    <cellStyle name="Output 3 2 3 3 2 3" xfId="29197"/>
    <cellStyle name="Output 3 2 3 3 2_Balance sheet - Parent" xfId="41139"/>
    <cellStyle name="Output 3 2 3 3 3" xfId="8378"/>
    <cellStyle name="Output 3 2 3 3 3 2" xfId="19361"/>
    <cellStyle name="Output 3 2 3 3 3 3" xfId="29198"/>
    <cellStyle name="Output 3 2 3 3 3_Balance sheet - Parent" xfId="41140"/>
    <cellStyle name="Output 3 2 3 3 4" xfId="13448"/>
    <cellStyle name="Output 3 2 3 3 5" xfId="29196"/>
    <cellStyle name="Output 3 2 3 3_Balance sheet - Parent" xfId="41138"/>
    <cellStyle name="Output 3 2 3 4" xfId="12510"/>
    <cellStyle name="Output 3 2 3 5" xfId="29191"/>
    <cellStyle name="Output 3 2 3_Balance sheet - Parent" xfId="41133"/>
    <cellStyle name="Output 3 2 4" xfId="8379"/>
    <cellStyle name="Output 3 2 4 2" xfId="8380"/>
    <cellStyle name="Output 3 2 4 2 2" xfId="8381"/>
    <cellStyle name="Output 3 2 4 2 2 2" xfId="8382"/>
    <cellStyle name="Output 3 2 4 2 2 2 2" xfId="17253"/>
    <cellStyle name="Output 3 2 4 2 2 2 3" xfId="29202"/>
    <cellStyle name="Output 3 2 4 2 2 2_Balance sheet - Parent" xfId="41144"/>
    <cellStyle name="Output 3 2 4 2 2 3" xfId="8383"/>
    <cellStyle name="Output 3 2 4 2 2 3 2" xfId="19364"/>
    <cellStyle name="Output 3 2 4 2 2 3 3" xfId="29203"/>
    <cellStyle name="Output 3 2 4 2 2 3_Balance sheet - Parent" xfId="41145"/>
    <cellStyle name="Output 3 2 4 2 2 4" xfId="13451"/>
    <cellStyle name="Output 3 2 4 2 2 5" xfId="29201"/>
    <cellStyle name="Output 3 2 4 2 2_Balance sheet - Parent" xfId="41143"/>
    <cellStyle name="Output 3 2 4 2 3" xfId="12513"/>
    <cellStyle name="Output 3 2 4 2 4" xfId="29200"/>
    <cellStyle name="Output 3 2 4 2_Balance sheet - Parent" xfId="41142"/>
    <cellStyle name="Output 3 2 4 3" xfId="8384"/>
    <cellStyle name="Output 3 2 4 3 2" xfId="8385"/>
    <cellStyle name="Output 3 2 4 3 2 2" xfId="17028"/>
    <cellStyle name="Output 3 2 4 3 2 3" xfId="29205"/>
    <cellStyle name="Output 3 2 4 3 2_Balance sheet - Parent" xfId="41147"/>
    <cellStyle name="Output 3 2 4 3 3" xfId="8386"/>
    <cellStyle name="Output 3 2 4 3 3 2" xfId="19363"/>
    <cellStyle name="Output 3 2 4 3 3 3" xfId="29206"/>
    <cellStyle name="Output 3 2 4 3 3_Balance sheet - Parent" xfId="41148"/>
    <cellStyle name="Output 3 2 4 3 4" xfId="13450"/>
    <cellStyle name="Output 3 2 4 3 5" xfId="29204"/>
    <cellStyle name="Output 3 2 4 3_Balance sheet - Parent" xfId="41146"/>
    <cellStyle name="Output 3 2 4 4" xfId="12512"/>
    <cellStyle name="Output 3 2 4 5" xfId="29199"/>
    <cellStyle name="Output 3 2 4_Balance sheet - Parent" xfId="41141"/>
    <cellStyle name="Output 3 2 5" xfId="8387"/>
    <cellStyle name="Output 3 2 5 2" xfId="8388"/>
    <cellStyle name="Output 3 2 5 2 2" xfId="8389"/>
    <cellStyle name="Output 3 2 5 2 2 2" xfId="8390"/>
    <cellStyle name="Output 3 2 5 2 2 2 2" xfId="17452"/>
    <cellStyle name="Output 3 2 5 2 2 2 3" xfId="29210"/>
    <cellStyle name="Output 3 2 5 2 2 2_Balance sheet - Parent" xfId="41152"/>
    <cellStyle name="Output 3 2 5 2 2 3" xfId="8391"/>
    <cellStyle name="Output 3 2 5 2 2 3 2" xfId="19366"/>
    <cellStyle name="Output 3 2 5 2 2 3 3" xfId="29211"/>
    <cellStyle name="Output 3 2 5 2 2 3_Balance sheet - Parent" xfId="41153"/>
    <cellStyle name="Output 3 2 5 2 2 4" xfId="13453"/>
    <cellStyle name="Output 3 2 5 2 2 5" xfId="29209"/>
    <cellStyle name="Output 3 2 5 2 2_Balance sheet - Parent" xfId="41151"/>
    <cellStyle name="Output 3 2 5 2 3" xfId="12515"/>
    <cellStyle name="Output 3 2 5 2 4" xfId="29208"/>
    <cellStyle name="Output 3 2 5 2_Balance sheet - Parent" xfId="41150"/>
    <cellStyle name="Output 3 2 5 3" xfId="8392"/>
    <cellStyle name="Output 3 2 5 3 2" xfId="8393"/>
    <cellStyle name="Output 3 2 5 3 2 2" xfId="17046"/>
    <cellStyle name="Output 3 2 5 3 2 3" xfId="29213"/>
    <cellStyle name="Output 3 2 5 3 2_Balance sheet - Parent" xfId="41155"/>
    <cellStyle name="Output 3 2 5 3 3" xfId="8394"/>
    <cellStyle name="Output 3 2 5 3 3 2" xfId="19365"/>
    <cellStyle name="Output 3 2 5 3 3 3" xfId="29214"/>
    <cellStyle name="Output 3 2 5 3 3_Balance sheet - Parent" xfId="41156"/>
    <cellStyle name="Output 3 2 5 3 4" xfId="13452"/>
    <cellStyle name="Output 3 2 5 3 5" xfId="29212"/>
    <cellStyle name="Output 3 2 5 3_Balance sheet - Parent" xfId="41154"/>
    <cellStyle name="Output 3 2 5 4" xfId="12514"/>
    <cellStyle name="Output 3 2 5 5" xfId="29207"/>
    <cellStyle name="Output 3 2 5_Balance sheet - Parent" xfId="41149"/>
    <cellStyle name="Output 3 2 6" xfId="8395"/>
    <cellStyle name="Output 3 2 6 2" xfId="8396"/>
    <cellStyle name="Output 3 2 6 2 2" xfId="8397"/>
    <cellStyle name="Output 3 2 6 2 2 2" xfId="8398"/>
    <cellStyle name="Output 3 2 6 2 2 2 2" xfId="17524"/>
    <cellStyle name="Output 3 2 6 2 2 2 3" xfId="29218"/>
    <cellStyle name="Output 3 2 6 2 2 2_Balance sheet - Parent" xfId="41160"/>
    <cellStyle name="Output 3 2 6 2 2 3" xfId="8399"/>
    <cellStyle name="Output 3 2 6 2 2 3 2" xfId="19368"/>
    <cellStyle name="Output 3 2 6 2 2 3 3" xfId="29219"/>
    <cellStyle name="Output 3 2 6 2 2 3_Balance sheet - Parent" xfId="41161"/>
    <cellStyle name="Output 3 2 6 2 2 4" xfId="13455"/>
    <cellStyle name="Output 3 2 6 2 2 5" xfId="29217"/>
    <cellStyle name="Output 3 2 6 2 2_Balance sheet - Parent" xfId="41159"/>
    <cellStyle name="Output 3 2 6 2 3" xfId="12517"/>
    <cellStyle name="Output 3 2 6 2 4" xfId="29216"/>
    <cellStyle name="Output 3 2 6 2_Balance sheet - Parent" xfId="41158"/>
    <cellStyle name="Output 3 2 6 3" xfId="8400"/>
    <cellStyle name="Output 3 2 6 3 2" xfId="8401"/>
    <cellStyle name="Output 3 2 6 3 2 2" xfId="17800"/>
    <cellStyle name="Output 3 2 6 3 2 3" xfId="29221"/>
    <cellStyle name="Output 3 2 6 3 2_Balance sheet - Parent" xfId="41163"/>
    <cellStyle name="Output 3 2 6 3 3" xfId="8402"/>
    <cellStyle name="Output 3 2 6 3 3 2" xfId="19367"/>
    <cellStyle name="Output 3 2 6 3 3 3" xfId="29222"/>
    <cellStyle name="Output 3 2 6 3 3_Balance sheet - Parent" xfId="41164"/>
    <cellStyle name="Output 3 2 6 3 4" xfId="13454"/>
    <cellStyle name="Output 3 2 6 3 5" xfId="29220"/>
    <cellStyle name="Output 3 2 6 3_Balance sheet - Parent" xfId="41162"/>
    <cellStyle name="Output 3 2 6 4" xfId="12516"/>
    <cellStyle name="Output 3 2 6 5" xfId="29215"/>
    <cellStyle name="Output 3 2 6_Balance sheet - Parent" xfId="41157"/>
    <cellStyle name="Output 3 2 7" xfId="8403"/>
    <cellStyle name="Output 3 2 7 2" xfId="8404"/>
    <cellStyle name="Output 3 2 7 2 2" xfId="8405"/>
    <cellStyle name="Output 3 2 7 2 2 2" xfId="17621"/>
    <cellStyle name="Output 3 2 7 2 2 3" xfId="29225"/>
    <cellStyle name="Output 3 2 7 2 2_Balance sheet - Parent" xfId="41167"/>
    <cellStyle name="Output 3 2 7 2 3" xfId="8406"/>
    <cellStyle name="Output 3 2 7 2 3 2" xfId="19369"/>
    <cellStyle name="Output 3 2 7 2 3 3" xfId="29226"/>
    <cellStyle name="Output 3 2 7 2 3_Balance sheet - Parent" xfId="41168"/>
    <cellStyle name="Output 3 2 7 2 4" xfId="13456"/>
    <cellStyle name="Output 3 2 7 2 5" xfId="29224"/>
    <cellStyle name="Output 3 2 7 2_Balance sheet - Parent" xfId="41166"/>
    <cellStyle name="Output 3 2 7 3" xfId="12518"/>
    <cellStyle name="Output 3 2 7 4" xfId="29223"/>
    <cellStyle name="Output 3 2 7_Balance sheet - Parent" xfId="41165"/>
    <cellStyle name="Output 3 2 8" xfId="8407"/>
    <cellStyle name="Output 3 2 8 2" xfId="8408"/>
    <cellStyle name="Output 3 2 8 2 2" xfId="8409"/>
    <cellStyle name="Output 3 2 8 2 2 2" xfId="17219"/>
    <cellStyle name="Output 3 2 8 2 2 3" xfId="29229"/>
    <cellStyle name="Output 3 2 8 2 2_Balance sheet - Parent" xfId="41171"/>
    <cellStyle name="Output 3 2 8 2 3" xfId="8410"/>
    <cellStyle name="Output 3 2 8 2 3 2" xfId="19370"/>
    <cellStyle name="Output 3 2 8 2 3 3" xfId="29230"/>
    <cellStyle name="Output 3 2 8 2 3_Balance sheet - Parent" xfId="41172"/>
    <cellStyle name="Output 3 2 8 2 4" xfId="13457"/>
    <cellStyle name="Output 3 2 8 2 5" xfId="29228"/>
    <cellStyle name="Output 3 2 8 2_Balance sheet - Parent" xfId="41170"/>
    <cellStyle name="Output 3 2 8 3" xfId="12519"/>
    <cellStyle name="Output 3 2 8 4" xfId="29227"/>
    <cellStyle name="Output 3 2 8_Balance sheet - Parent" xfId="41169"/>
    <cellStyle name="Output 3 2 9" xfId="8411"/>
    <cellStyle name="Output 3 2 9 2" xfId="8412"/>
    <cellStyle name="Output 3 2 9 2 2" xfId="17370"/>
    <cellStyle name="Output 3 2 9 2 3" xfId="29232"/>
    <cellStyle name="Output 3 2 9 2_Balance sheet - Parent" xfId="41174"/>
    <cellStyle name="Output 3 2 9 3" xfId="8413"/>
    <cellStyle name="Output 3 2 9 3 2" xfId="19224"/>
    <cellStyle name="Output 3 2 9 3 3" xfId="29233"/>
    <cellStyle name="Output 3 2 9 3_Balance sheet - Parent" xfId="41175"/>
    <cellStyle name="Output 3 2 9 4" xfId="8414"/>
    <cellStyle name="Output 3 2 9 4 2" xfId="18263"/>
    <cellStyle name="Output 3 2 9 4 3" xfId="29234"/>
    <cellStyle name="Output 3 2 9 4_Balance sheet - Parent" xfId="41176"/>
    <cellStyle name="Output 3 2 9 5" xfId="13445"/>
    <cellStyle name="Output 3 2 9 6" xfId="29231"/>
    <cellStyle name="Output 3 2 9_Balance sheet - Parent" xfId="41173"/>
    <cellStyle name="Output 3 2_Balance sheet - Parent" xfId="41109"/>
    <cellStyle name="Output 3 3" xfId="8415"/>
    <cellStyle name="Output 3 3 10" xfId="8416"/>
    <cellStyle name="Output 3 3 10 2" xfId="8417"/>
    <cellStyle name="Output 3 3 10 2 2" xfId="18835"/>
    <cellStyle name="Output 3 3 10 2 3" xfId="29237"/>
    <cellStyle name="Output 3 3 10 2_Balance sheet - Parent" xfId="41179"/>
    <cellStyle name="Output 3 3 10 3" xfId="8418"/>
    <cellStyle name="Output 3 3 10 3 2" xfId="19190"/>
    <cellStyle name="Output 3 3 10 3 3" xfId="29238"/>
    <cellStyle name="Output 3 3 10 3_Balance sheet - Parent" xfId="41180"/>
    <cellStyle name="Output 3 3 10 4" xfId="8419"/>
    <cellStyle name="Output 3 3 10 4 2" xfId="18391"/>
    <cellStyle name="Output 3 3 10 4 3" xfId="29239"/>
    <cellStyle name="Output 3 3 10 4_Balance sheet - Parent" xfId="41181"/>
    <cellStyle name="Output 3 3 10 5" xfId="16589"/>
    <cellStyle name="Output 3 3 10 6" xfId="29236"/>
    <cellStyle name="Output 3 3 10_Balance sheet - Parent" xfId="41178"/>
    <cellStyle name="Output 3 3 11" xfId="8420"/>
    <cellStyle name="Output 3 3 11 2" xfId="8421"/>
    <cellStyle name="Output 3 3 11 2 2" xfId="18748"/>
    <cellStyle name="Output 3 3 11 2 3" xfId="29241"/>
    <cellStyle name="Output 3 3 11 2_Balance sheet - Parent" xfId="41183"/>
    <cellStyle name="Output 3 3 11 3" xfId="8422"/>
    <cellStyle name="Output 3 3 11 3 2" xfId="19179"/>
    <cellStyle name="Output 3 3 11 3 3" xfId="29242"/>
    <cellStyle name="Output 3 3 11 3_Balance sheet - Parent" xfId="41184"/>
    <cellStyle name="Output 3 3 11 4" xfId="16641"/>
    <cellStyle name="Output 3 3 11 5" xfId="29240"/>
    <cellStyle name="Output 3 3 11_Balance sheet - Parent" xfId="41182"/>
    <cellStyle name="Output 3 3 12" xfId="12520"/>
    <cellStyle name="Output 3 3 13" xfId="29235"/>
    <cellStyle name="Output 3 3 2" xfId="8423"/>
    <cellStyle name="Output 3 3 2 2" xfId="8424"/>
    <cellStyle name="Output 3 3 2 2 2" xfId="8425"/>
    <cellStyle name="Output 3 3 2 2 2 2" xfId="8426"/>
    <cellStyle name="Output 3 3 2 2 2 2 2" xfId="17801"/>
    <cellStyle name="Output 3 3 2 2 2 2 3" xfId="29246"/>
    <cellStyle name="Output 3 3 2 2 2 2_Balance sheet - Parent" xfId="41188"/>
    <cellStyle name="Output 3 3 2 2 2 3" xfId="8427"/>
    <cellStyle name="Output 3 3 2 2 2 3 2" xfId="19371"/>
    <cellStyle name="Output 3 3 2 2 2 3 3" xfId="29247"/>
    <cellStyle name="Output 3 3 2 2 2 3_Balance sheet - Parent" xfId="41189"/>
    <cellStyle name="Output 3 3 2 2 2 4" xfId="13460"/>
    <cellStyle name="Output 3 3 2 2 2 5" xfId="29245"/>
    <cellStyle name="Output 3 3 2 2 2_Balance sheet - Parent" xfId="41187"/>
    <cellStyle name="Output 3 3 2 2 3" xfId="12522"/>
    <cellStyle name="Output 3 3 2 2 4" xfId="29244"/>
    <cellStyle name="Output 3 3 2 2_Balance sheet - Parent" xfId="41186"/>
    <cellStyle name="Output 3 3 2 3" xfId="8428"/>
    <cellStyle name="Output 3 3 2 3 2" xfId="8429"/>
    <cellStyle name="Output 3 3 2 3 2 2" xfId="18782"/>
    <cellStyle name="Output 3 3 2 3 2 3" xfId="29249"/>
    <cellStyle name="Output 3 3 2 3 2_Balance sheet - Parent" xfId="41191"/>
    <cellStyle name="Output 3 3 2 3 3" xfId="8430"/>
    <cellStyle name="Output 3 3 2 3 3 2" xfId="17081"/>
    <cellStyle name="Output 3 3 2 3 3 3" xfId="29250"/>
    <cellStyle name="Output 3 3 2 3 3_Balance sheet - Parent" xfId="41192"/>
    <cellStyle name="Output 3 3 2 3 4" xfId="13459"/>
    <cellStyle name="Output 3 3 2 3 5" xfId="29248"/>
    <cellStyle name="Output 3 3 2 3_Balance sheet - Parent" xfId="41190"/>
    <cellStyle name="Output 3 3 2 4" xfId="12521"/>
    <cellStyle name="Output 3 3 2 5" xfId="29243"/>
    <cellStyle name="Output 3 3 2_Balance sheet - Parent" xfId="41185"/>
    <cellStyle name="Output 3 3 3" xfId="8431"/>
    <cellStyle name="Output 3 3 3 2" xfId="8432"/>
    <cellStyle name="Output 3 3 3 2 2" xfId="8433"/>
    <cellStyle name="Output 3 3 3 2 2 2" xfId="8434"/>
    <cellStyle name="Output 3 3 3 2 2 2 2" xfId="17525"/>
    <cellStyle name="Output 3 3 3 2 2 2 3" xfId="29254"/>
    <cellStyle name="Output 3 3 3 2 2 2_Balance sheet - Parent" xfId="41196"/>
    <cellStyle name="Output 3 3 3 2 2 3" xfId="8435"/>
    <cellStyle name="Output 3 3 3 2 2 3 2" xfId="19373"/>
    <cellStyle name="Output 3 3 3 2 2 3 3" xfId="29255"/>
    <cellStyle name="Output 3 3 3 2 2 3_Balance sheet - Parent" xfId="41197"/>
    <cellStyle name="Output 3 3 3 2 2 4" xfId="13462"/>
    <cellStyle name="Output 3 3 3 2 2 5" xfId="29253"/>
    <cellStyle name="Output 3 3 3 2 2_Balance sheet - Parent" xfId="41195"/>
    <cellStyle name="Output 3 3 3 2 3" xfId="12524"/>
    <cellStyle name="Output 3 3 3 2 4" xfId="29252"/>
    <cellStyle name="Output 3 3 3 2_Balance sheet - Parent" xfId="41194"/>
    <cellStyle name="Output 3 3 3 3" xfId="8436"/>
    <cellStyle name="Output 3 3 3 3 2" xfId="8437"/>
    <cellStyle name="Output 3 3 3 3 2 2" xfId="17453"/>
    <cellStyle name="Output 3 3 3 3 2 3" xfId="29257"/>
    <cellStyle name="Output 3 3 3 3 2_Balance sheet - Parent" xfId="41199"/>
    <cellStyle name="Output 3 3 3 3 3" xfId="8438"/>
    <cellStyle name="Output 3 3 3 3 3 2" xfId="19372"/>
    <cellStyle name="Output 3 3 3 3 3 3" xfId="29258"/>
    <cellStyle name="Output 3 3 3 3 3_Balance sheet - Parent" xfId="41200"/>
    <cellStyle name="Output 3 3 3 3 4" xfId="13461"/>
    <cellStyle name="Output 3 3 3 3 5" xfId="29256"/>
    <cellStyle name="Output 3 3 3 3_Balance sheet - Parent" xfId="41198"/>
    <cellStyle name="Output 3 3 3 4" xfId="12523"/>
    <cellStyle name="Output 3 3 3 5" xfId="29251"/>
    <cellStyle name="Output 3 3 3_Balance sheet - Parent" xfId="41193"/>
    <cellStyle name="Output 3 3 4" xfId="8439"/>
    <cellStyle name="Output 3 3 4 2" xfId="8440"/>
    <cellStyle name="Output 3 3 4 2 2" xfId="8441"/>
    <cellStyle name="Output 3 3 4 2 2 2" xfId="8442"/>
    <cellStyle name="Output 3 3 4 2 2 2 2" xfId="18079"/>
    <cellStyle name="Output 3 3 4 2 2 2 3" xfId="29262"/>
    <cellStyle name="Output 3 3 4 2 2 2_Balance sheet - Parent" xfId="41204"/>
    <cellStyle name="Output 3 3 4 2 2 3" xfId="8443"/>
    <cellStyle name="Output 3 3 4 2 2 3 2" xfId="19375"/>
    <cellStyle name="Output 3 3 4 2 2 3 3" xfId="29263"/>
    <cellStyle name="Output 3 3 4 2 2 3_Balance sheet - Parent" xfId="41205"/>
    <cellStyle name="Output 3 3 4 2 2 4" xfId="13464"/>
    <cellStyle name="Output 3 3 4 2 2 5" xfId="29261"/>
    <cellStyle name="Output 3 3 4 2 2_Balance sheet - Parent" xfId="41203"/>
    <cellStyle name="Output 3 3 4 2 3" xfId="12526"/>
    <cellStyle name="Output 3 3 4 2 4" xfId="29260"/>
    <cellStyle name="Output 3 3 4 2_Balance sheet - Parent" xfId="41202"/>
    <cellStyle name="Output 3 3 4 3" xfId="8444"/>
    <cellStyle name="Output 3 3 4 3 2" xfId="8445"/>
    <cellStyle name="Output 3 3 4 3 2 2" xfId="18122"/>
    <cellStyle name="Output 3 3 4 3 2 3" xfId="29265"/>
    <cellStyle name="Output 3 3 4 3 2_Balance sheet - Parent" xfId="41207"/>
    <cellStyle name="Output 3 3 4 3 3" xfId="8446"/>
    <cellStyle name="Output 3 3 4 3 3 2" xfId="19374"/>
    <cellStyle name="Output 3 3 4 3 3 3" xfId="29266"/>
    <cellStyle name="Output 3 3 4 3 3_Balance sheet - Parent" xfId="41208"/>
    <cellStyle name="Output 3 3 4 3 4" xfId="13463"/>
    <cellStyle name="Output 3 3 4 3 5" xfId="29264"/>
    <cellStyle name="Output 3 3 4 3_Balance sheet - Parent" xfId="41206"/>
    <cellStyle name="Output 3 3 4 4" xfId="12525"/>
    <cellStyle name="Output 3 3 4 5" xfId="29259"/>
    <cellStyle name="Output 3 3 4_Balance sheet - Parent" xfId="41201"/>
    <cellStyle name="Output 3 3 5" xfId="8447"/>
    <cellStyle name="Output 3 3 5 2" xfId="8448"/>
    <cellStyle name="Output 3 3 5 2 2" xfId="8449"/>
    <cellStyle name="Output 3 3 5 2 2 2" xfId="17454"/>
    <cellStyle name="Output 3 3 5 2 2 3" xfId="29269"/>
    <cellStyle name="Output 3 3 5 2 2_Balance sheet - Parent" xfId="41211"/>
    <cellStyle name="Output 3 3 5 2 3" xfId="8450"/>
    <cellStyle name="Output 3 3 5 2 3 2" xfId="19376"/>
    <cellStyle name="Output 3 3 5 2 3 3" xfId="29270"/>
    <cellStyle name="Output 3 3 5 2 3_Balance sheet - Parent" xfId="41212"/>
    <cellStyle name="Output 3 3 5 2 4" xfId="13465"/>
    <cellStyle name="Output 3 3 5 2 5" xfId="29268"/>
    <cellStyle name="Output 3 3 5 2_Balance sheet - Parent" xfId="41210"/>
    <cellStyle name="Output 3 3 5 3" xfId="12527"/>
    <cellStyle name="Output 3 3 5 4" xfId="29267"/>
    <cellStyle name="Output 3 3 5_Balance sheet - Parent" xfId="41209"/>
    <cellStyle name="Output 3 3 6" xfId="8451"/>
    <cellStyle name="Output 3 3 6 2" xfId="8452"/>
    <cellStyle name="Output 3 3 6 2 2" xfId="8453"/>
    <cellStyle name="Output 3 3 6 2 2 2" xfId="17455"/>
    <cellStyle name="Output 3 3 6 2 2 3" xfId="29273"/>
    <cellStyle name="Output 3 3 6 2 2_Balance sheet - Parent" xfId="41215"/>
    <cellStyle name="Output 3 3 6 2 3" xfId="8454"/>
    <cellStyle name="Output 3 3 6 2 3 2" xfId="19377"/>
    <cellStyle name="Output 3 3 6 2 3 3" xfId="29274"/>
    <cellStyle name="Output 3 3 6 2 3_Balance sheet - Parent" xfId="41216"/>
    <cellStyle name="Output 3 3 6 2 4" xfId="13466"/>
    <cellStyle name="Output 3 3 6 2 5" xfId="29272"/>
    <cellStyle name="Output 3 3 6 2_Balance sheet - Parent" xfId="41214"/>
    <cellStyle name="Output 3 3 6 3" xfId="12528"/>
    <cellStyle name="Output 3 3 6 4" xfId="29271"/>
    <cellStyle name="Output 3 3 6_Balance sheet - Parent" xfId="41213"/>
    <cellStyle name="Output 3 3 7" xfId="8455"/>
    <cellStyle name="Output 3 3 7 2" xfId="8456"/>
    <cellStyle name="Output 3 3 7 2 2" xfId="17553"/>
    <cellStyle name="Output 3 3 7 2 3" xfId="29276"/>
    <cellStyle name="Output 3 3 7 2_Balance sheet - Parent" xfId="41218"/>
    <cellStyle name="Output 3 3 7 3" xfId="8457"/>
    <cellStyle name="Output 3 3 7 3 2" xfId="17104"/>
    <cellStyle name="Output 3 3 7 3 3" xfId="29277"/>
    <cellStyle name="Output 3 3 7 3_Balance sheet - Parent" xfId="41219"/>
    <cellStyle name="Output 3 3 7 4" xfId="8458"/>
    <cellStyle name="Output 3 3 7 4 2" xfId="18232"/>
    <cellStyle name="Output 3 3 7 4 3" xfId="29278"/>
    <cellStyle name="Output 3 3 7 4_Balance sheet - Parent" xfId="41220"/>
    <cellStyle name="Output 3 3 7 5" xfId="13458"/>
    <cellStyle name="Output 3 3 7 6" xfId="29275"/>
    <cellStyle name="Output 3 3 7_Balance sheet - Parent" xfId="41217"/>
    <cellStyle name="Output 3 3 8" xfId="8459"/>
    <cellStyle name="Output 3 3 8 2" xfId="8460"/>
    <cellStyle name="Output 3 3 8 2 2" xfId="17909"/>
    <cellStyle name="Output 3 3 8 2 3" xfId="29280"/>
    <cellStyle name="Output 3 3 8 2_Balance sheet - Parent" xfId="41222"/>
    <cellStyle name="Output 3 3 8 3" xfId="8461"/>
    <cellStyle name="Output 3 3 8 3 2" xfId="19216"/>
    <cellStyle name="Output 3 3 8 3 3" xfId="29281"/>
    <cellStyle name="Output 3 3 8 3_Balance sheet - Parent" xfId="41223"/>
    <cellStyle name="Output 3 3 8 4" xfId="8462"/>
    <cellStyle name="Output 3 3 8 4 2" xfId="18286"/>
    <cellStyle name="Output 3 3 8 4 3" xfId="29282"/>
    <cellStyle name="Output 3 3 8 4_Balance sheet - Parent" xfId="41224"/>
    <cellStyle name="Output 3 3 8 5" xfId="16491"/>
    <cellStyle name="Output 3 3 8 6" xfId="29279"/>
    <cellStyle name="Output 3 3 8_Balance sheet - Parent" xfId="41221"/>
    <cellStyle name="Output 3 3 9" xfId="8463"/>
    <cellStyle name="Output 3 3 9 2" xfId="8464"/>
    <cellStyle name="Output 3 3 9 2 2" xfId="17355"/>
    <cellStyle name="Output 3 3 9 2 3" xfId="29284"/>
    <cellStyle name="Output 3 3 9 2_Balance sheet - Parent" xfId="41226"/>
    <cellStyle name="Output 3 3 9 3" xfId="8465"/>
    <cellStyle name="Output 3 3 9 3 2" xfId="19203"/>
    <cellStyle name="Output 3 3 9 3 3" xfId="29285"/>
    <cellStyle name="Output 3 3 9 3_Balance sheet - Parent" xfId="41227"/>
    <cellStyle name="Output 3 3 9 4" xfId="8466"/>
    <cellStyle name="Output 3 3 9 4 2" xfId="18341"/>
    <cellStyle name="Output 3 3 9 4 3" xfId="29286"/>
    <cellStyle name="Output 3 3 9 4_Balance sheet - Parent" xfId="41228"/>
    <cellStyle name="Output 3 3 9 5" xfId="16540"/>
    <cellStyle name="Output 3 3 9 6" xfId="29283"/>
    <cellStyle name="Output 3 3 9_Balance sheet - Parent" xfId="41225"/>
    <cellStyle name="Output 3 3_Balance sheet - Parent" xfId="41177"/>
    <cellStyle name="Output 3 4" xfId="8467"/>
    <cellStyle name="Output 3 4 2" xfId="8468"/>
    <cellStyle name="Output 3 4 2 2" xfId="8469"/>
    <cellStyle name="Output 3 4 2 2 2" xfId="8470"/>
    <cellStyle name="Output 3 4 2 2 2 2" xfId="17776"/>
    <cellStyle name="Output 3 4 2 2 2 3" xfId="29290"/>
    <cellStyle name="Output 3 4 2 2 2_Balance sheet - Parent" xfId="41232"/>
    <cellStyle name="Output 3 4 2 2 3" xfId="8471"/>
    <cellStyle name="Output 3 4 2 2 3 2" xfId="17648"/>
    <cellStyle name="Output 3 4 2 2 3 3" xfId="29291"/>
    <cellStyle name="Output 3 4 2 2 3_Balance sheet - Parent" xfId="41233"/>
    <cellStyle name="Output 3 4 2 2 4" xfId="13468"/>
    <cellStyle name="Output 3 4 2 2 5" xfId="29289"/>
    <cellStyle name="Output 3 4 2 2_Balance sheet - Parent" xfId="41231"/>
    <cellStyle name="Output 3 4 2 3" xfId="12530"/>
    <cellStyle name="Output 3 4 2 4" xfId="29288"/>
    <cellStyle name="Output 3 4 2_Balance sheet - Parent" xfId="41230"/>
    <cellStyle name="Output 3 4 3" xfId="8472"/>
    <cellStyle name="Output 3 4 3 2" xfId="8473"/>
    <cellStyle name="Output 3 4 3 2 2" xfId="18573"/>
    <cellStyle name="Output 3 4 3 2 3" xfId="29293"/>
    <cellStyle name="Output 3 4 3 2_Balance sheet - Parent" xfId="41235"/>
    <cellStyle name="Output 3 4 3 3" xfId="8474"/>
    <cellStyle name="Output 3 4 3 3 2" xfId="19080"/>
    <cellStyle name="Output 3 4 3 3 3" xfId="29294"/>
    <cellStyle name="Output 3 4 3 3_Balance sheet - Parent" xfId="41236"/>
    <cellStyle name="Output 3 4 3 4" xfId="13467"/>
    <cellStyle name="Output 3 4 3 5" xfId="29292"/>
    <cellStyle name="Output 3 4 3_Balance sheet - Parent" xfId="41234"/>
    <cellStyle name="Output 3 4 4" xfId="12529"/>
    <cellStyle name="Output 3 4 5" xfId="29287"/>
    <cellStyle name="Output 3 4_Balance sheet - Parent" xfId="41229"/>
    <cellStyle name="Output 3 5" xfId="8475"/>
    <cellStyle name="Output 3 5 2" xfId="8476"/>
    <cellStyle name="Output 3 5 2 2" xfId="8477"/>
    <cellStyle name="Output 3 5 2 2 2" xfId="18549"/>
    <cellStyle name="Output 3 5 2 2 3" xfId="29297"/>
    <cellStyle name="Output 3 5 2 2_Balance sheet - Parent" xfId="41239"/>
    <cellStyle name="Output 3 5 2 3" xfId="8478"/>
    <cellStyle name="Output 3 5 2 3 2" xfId="19142"/>
    <cellStyle name="Output 3 5 2 3 3" xfId="29298"/>
    <cellStyle name="Output 3 5 2 3_Balance sheet - Parent" xfId="41240"/>
    <cellStyle name="Output 3 5 2 4" xfId="13469"/>
    <cellStyle name="Output 3 5 2 5" xfId="29296"/>
    <cellStyle name="Output 3 5 2_Balance sheet - Parent" xfId="41238"/>
    <cellStyle name="Output 3 5 3" xfId="12531"/>
    <cellStyle name="Output 3 5 4" xfId="29295"/>
    <cellStyle name="Output 3 5_Balance sheet - Parent" xfId="41237"/>
    <cellStyle name="Output 3 6" xfId="8479"/>
    <cellStyle name="Output 3 6 2" xfId="8480"/>
    <cellStyle name="Output 3 6 2 2" xfId="8481"/>
    <cellStyle name="Output 3 6 2 2 2" xfId="17506"/>
    <cellStyle name="Output 3 6 2 2 3" xfId="29301"/>
    <cellStyle name="Output 3 6 2 2_Balance sheet - Parent" xfId="41243"/>
    <cellStyle name="Output 3 6 2 3" xfId="8482"/>
    <cellStyle name="Output 3 6 2 3 2" xfId="18883"/>
    <cellStyle name="Output 3 6 2 3 3" xfId="29302"/>
    <cellStyle name="Output 3 6 2 3_Balance sheet - Parent" xfId="41244"/>
    <cellStyle name="Output 3 6 2 4" xfId="13470"/>
    <cellStyle name="Output 3 6 2 5" xfId="29300"/>
    <cellStyle name="Output 3 6 2_Balance sheet - Parent" xfId="41242"/>
    <cellStyle name="Output 3 6 3" xfId="12532"/>
    <cellStyle name="Output 3 6 4" xfId="29299"/>
    <cellStyle name="Output 3 6_Balance sheet - Parent" xfId="41241"/>
    <cellStyle name="Output 3 7" xfId="8483"/>
    <cellStyle name="Output 3 7 2" xfId="8484"/>
    <cellStyle name="Output 3 7 2 2" xfId="8485"/>
    <cellStyle name="Output 3 7 2 2 2" xfId="18492"/>
    <cellStyle name="Output 3 7 2 2 3" xfId="29305"/>
    <cellStyle name="Output 3 7 2 2_Balance sheet - Parent" xfId="41247"/>
    <cellStyle name="Output 3 7 2 3" xfId="8486"/>
    <cellStyle name="Output 3 7 2 3 2" xfId="19155"/>
    <cellStyle name="Output 3 7 2 3 3" xfId="29306"/>
    <cellStyle name="Output 3 7 2 3_Balance sheet - Parent" xfId="41248"/>
    <cellStyle name="Output 3 7 2 4" xfId="13471"/>
    <cellStyle name="Output 3 7 2 5" xfId="29304"/>
    <cellStyle name="Output 3 7 2_Balance sheet - Parent" xfId="41246"/>
    <cellStyle name="Output 3 7 3" xfId="12533"/>
    <cellStyle name="Output 3 7 4" xfId="29303"/>
    <cellStyle name="Output 3 7_Balance sheet - Parent" xfId="41245"/>
    <cellStyle name="Output 3 8" xfId="8487"/>
    <cellStyle name="Output 3 8 2" xfId="8488"/>
    <cellStyle name="Output 3 8 2 2" xfId="8489"/>
    <cellStyle name="Output 3 8 2 2 2" xfId="18598"/>
    <cellStyle name="Output 3 8 2 2 3" xfId="29309"/>
    <cellStyle name="Output 3 8 2 2_Balance sheet - Parent" xfId="41251"/>
    <cellStyle name="Output 3 8 2 3" xfId="8490"/>
    <cellStyle name="Output 3 8 2 3 2" xfId="17739"/>
    <cellStyle name="Output 3 8 2 3 3" xfId="29310"/>
    <cellStyle name="Output 3 8 2 3_Balance sheet - Parent" xfId="41252"/>
    <cellStyle name="Output 3 8 2 4" xfId="13472"/>
    <cellStyle name="Output 3 8 2 5" xfId="29308"/>
    <cellStyle name="Output 3 8 2_Balance sheet - Parent" xfId="41250"/>
    <cellStyle name="Output 3 8 3" xfId="12534"/>
    <cellStyle name="Output 3 8 4" xfId="29307"/>
    <cellStyle name="Output 3 8_Balance sheet - Parent" xfId="41249"/>
    <cellStyle name="Output 3 9" xfId="8491"/>
    <cellStyle name="Output 3 9 2" xfId="8492"/>
    <cellStyle name="Output 3 9 2 2" xfId="17970"/>
    <cellStyle name="Output 3 9 2 3" xfId="29312"/>
    <cellStyle name="Output 3 9 2_Balance sheet - Parent" xfId="41254"/>
    <cellStyle name="Output 3 9 3" xfId="8493"/>
    <cellStyle name="Output 3 9 3 2" xfId="18895"/>
    <cellStyle name="Output 3 9 3 3" xfId="29313"/>
    <cellStyle name="Output 3 9 3_Balance sheet - Parent" xfId="41255"/>
    <cellStyle name="Output 3 9 4" xfId="8494"/>
    <cellStyle name="Output 3 9 4 2" xfId="18182"/>
    <cellStyle name="Output 3 9 4 3" xfId="29314"/>
    <cellStyle name="Output 3 9 4_Balance sheet - Parent" xfId="41256"/>
    <cellStyle name="Output 3 9 5" xfId="13444"/>
    <cellStyle name="Output 3 9 6" xfId="29311"/>
    <cellStyle name="Output 3 9_Balance sheet - Parent" xfId="41253"/>
    <cellStyle name="Output 3_Balance sheet - Parent" xfId="41108"/>
    <cellStyle name="Output 4" xfId="8495"/>
    <cellStyle name="Output 4 10" xfId="8496"/>
    <cellStyle name="Output 4 10 2" xfId="8497"/>
    <cellStyle name="Output 4 10 2 2" xfId="17630"/>
    <cellStyle name="Output 4 10 2 3" xfId="29317"/>
    <cellStyle name="Output 4 10 2_Balance sheet - Parent" xfId="41259"/>
    <cellStyle name="Output 4 10 3" xfId="8498"/>
    <cellStyle name="Output 4 10 3 2" xfId="19234"/>
    <cellStyle name="Output 4 10 3 3" xfId="29318"/>
    <cellStyle name="Output 4 10 3_Balance sheet - Parent" xfId="41260"/>
    <cellStyle name="Output 4 10 4" xfId="8499"/>
    <cellStyle name="Output 4 10 4 2" xfId="18184"/>
    <cellStyle name="Output 4 10 4 3" xfId="29319"/>
    <cellStyle name="Output 4 10 4_Balance sheet - Parent" xfId="41261"/>
    <cellStyle name="Output 4 10 5" xfId="16421"/>
    <cellStyle name="Output 4 10 6" xfId="29316"/>
    <cellStyle name="Output 4 10_Balance sheet - Parent" xfId="41258"/>
    <cellStyle name="Output 4 11" xfId="8500"/>
    <cellStyle name="Output 4 11 2" xfId="8501"/>
    <cellStyle name="Output 4 11 2 2" xfId="18612"/>
    <cellStyle name="Output 4 11 2 3" xfId="29321"/>
    <cellStyle name="Output 4 11 2_Balance sheet - Parent" xfId="41263"/>
    <cellStyle name="Output 4 11 3" xfId="8502"/>
    <cellStyle name="Output 4 11 3 2" xfId="18443"/>
    <cellStyle name="Output 4 11 3 3" xfId="29322"/>
    <cellStyle name="Output 4 11 3_Balance sheet - Parent" xfId="41264"/>
    <cellStyle name="Output 4 11 4" xfId="8503"/>
    <cellStyle name="Output 4 11 4 2" xfId="18224"/>
    <cellStyle name="Output 4 11 4 3" xfId="29323"/>
    <cellStyle name="Output 4 11 4_Balance sheet - Parent" xfId="41265"/>
    <cellStyle name="Output 4 11 5" xfId="16459"/>
    <cellStyle name="Output 4 11 6" xfId="29320"/>
    <cellStyle name="Output 4 11_Balance sheet - Parent" xfId="41262"/>
    <cellStyle name="Output 4 12" xfId="8504"/>
    <cellStyle name="Output 4 12 2" xfId="8505"/>
    <cellStyle name="Output 4 12 2 2" xfId="17108"/>
    <cellStyle name="Output 4 12 2 3" xfId="29325"/>
    <cellStyle name="Output 4 12 2_Balance sheet - Parent" xfId="41267"/>
    <cellStyle name="Output 4 12 3" xfId="8506"/>
    <cellStyle name="Output 4 12 3 2" xfId="18892"/>
    <cellStyle name="Output 4 12 3 3" xfId="29326"/>
    <cellStyle name="Output 4 12 3_Balance sheet - Parent" xfId="41268"/>
    <cellStyle name="Output 4 12 4" xfId="8507"/>
    <cellStyle name="Output 4 12 4 2" xfId="18336"/>
    <cellStyle name="Output 4 12 4 3" xfId="29327"/>
    <cellStyle name="Output 4 12 4_Balance sheet - Parent" xfId="41269"/>
    <cellStyle name="Output 4 12 5" xfId="16535"/>
    <cellStyle name="Output 4 12 6" xfId="29324"/>
    <cellStyle name="Output 4 12_Balance sheet - Parent" xfId="41266"/>
    <cellStyle name="Output 4 13" xfId="8508"/>
    <cellStyle name="Output 4 13 2" xfId="8509"/>
    <cellStyle name="Output 4 13 2 2" xfId="17390"/>
    <cellStyle name="Output 4 13 2 3" xfId="29329"/>
    <cellStyle name="Output 4 13 2_Balance sheet - Parent" xfId="41271"/>
    <cellStyle name="Output 4 13 3" xfId="8510"/>
    <cellStyle name="Output 4 13 3 2" xfId="18753"/>
    <cellStyle name="Output 4 13 3 3" xfId="29330"/>
    <cellStyle name="Output 4 13 3_Balance sheet - Parent" xfId="41272"/>
    <cellStyle name="Output 4 13 4" xfId="16487"/>
    <cellStyle name="Output 4 13 5" xfId="29328"/>
    <cellStyle name="Output 4 13_Balance sheet - Parent" xfId="41270"/>
    <cellStyle name="Output 4 14" xfId="12535"/>
    <cellStyle name="Output 4 15" xfId="29315"/>
    <cellStyle name="Output 4 2" xfId="8511"/>
    <cellStyle name="Output 4 2 10" xfId="8512"/>
    <cellStyle name="Output 4 2 10 2" xfId="8513"/>
    <cellStyle name="Output 4 2 10 2 2" xfId="18062"/>
    <cellStyle name="Output 4 2 10 2 3" xfId="29333"/>
    <cellStyle name="Output 4 2 10 2_Balance sheet - Parent" xfId="41275"/>
    <cellStyle name="Output 4 2 10 3" xfId="8514"/>
    <cellStyle name="Output 4 2 10 3 2" xfId="19001"/>
    <cellStyle name="Output 4 2 10 3 3" xfId="29334"/>
    <cellStyle name="Output 4 2 10 3_Balance sheet - Parent" xfId="41276"/>
    <cellStyle name="Output 4 2 10 4" xfId="8515"/>
    <cellStyle name="Output 4 2 10 4 2" xfId="18328"/>
    <cellStyle name="Output 4 2 10 4 3" xfId="29335"/>
    <cellStyle name="Output 4 2 10 4_Balance sheet - Parent" xfId="41277"/>
    <cellStyle name="Output 4 2 10 5" xfId="16528"/>
    <cellStyle name="Output 4 2 10 6" xfId="29332"/>
    <cellStyle name="Output 4 2 10_Balance sheet - Parent" xfId="41274"/>
    <cellStyle name="Output 4 2 11" xfId="8516"/>
    <cellStyle name="Output 4 2 11 2" xfId="8517"/>
    <cellStyle name="Output 4 2 11 2 2" xfId="18567"/>
    <cellStyle name="Output 4 2 11 2 3" xfId="29337"/>
    <cellStyle name="Output 4 2 11 2_Balance sheet - Parent" xfId="41279"/>
    <cellStyle name="Output 4 2 11 3" xfId="8518"/>
    <cellStyle name="Output 4 2 11 3 2" xfId="19194"/>
    <cellStyle name="Output 4 2 11 3 3" xfId="29338"/>
    <cellStyle name="Output 4 2 11 3_Balance sheet - Parent" xfId="41280"/>
    <cellStyle name="Output 4 2 11 4" xfId="8519"/>
    <cellStyle name="Output 4 2 11 4 2" xfId="18382"/>
    <cellStyle name="Output 4 2 11 4 3" xfId="29339"/>
    <cellStyle name="Output 4 2 11 4_Balance sheet - Parent" xfId="41281"/>
    <cellStyle name="Output 4 2 11 5" xfId="16579"/>
    <cellStyle name="Output 4 2 11 6" xfId="29336"/>
    <cellStyle name="Output 4 2 11_Balance sheet - Parent" xfId="41278"/>
    <cellStyle name="Output 4 2 12" xfId="8520"/>
    <cellStyle name="Output 4 2 12 2" xfId="8521"/>
    <cellStyle name="Output 4 2 12 2 2" xfId="18643"/>
    <cellStyle name="Output 4 2 12 2 3" xfId="29341"/>
    <cellStyle name="Output 4 2 12 2_Balance sheet - Parent" xfId="41283"/>
    <cellStyle name="Output 4 2 12 3" xfId="8522"/>
    <cellStyle name="Output 4 2 12 3 2" xfId="19136"/>
    <cellStyle name="Output 4 2 12 3 3" xfId="29342"/>
    <cellStyle name="Output 4 2 12 3_Balance sheet - Parent" xfId="41284"/>
    <cellStyle name="Output 4 2 12 4" xfId="8523"/>
    <cellStyle name="Output 4 2 12 4 2" xfId="18435"/>
    <cellStyle name="Output 4 2 12 4 3" xfId="29343"/>
    <cellStyle name="Output 4 2 12 4_Balance sheet - Parent" xfId="41285"/>
    <cellStyle name="Output 4 2 12 5" xfId="16632"/>
    <cellStyle name="Output 4 2 12 6" xfId="29340"/>
    <cellStyle name="Output 4 2 12_Balance sheet - Parent" xfId="41282"/>
    <cellStyle name="Output 4 2 13" xfId="8524"/>
    <cellStyle name="Output 4 2 13 2" xfId="8525"/>
    <cellStyle name="Output 4 2 13 2 2" xfId="18588"/>
    <cellStyle name="Output 4 2 13 2 3" xfId="29345"/>
    <cellStyle name="Output 4 2 13 2_Balance sheet - Parent" xfId="41287"/>
    <cellStyle name="Output 4 2 13 3" xfId="8526"/>
    <cellStyle name="Output 4 2 13 3 2" xfId="18917"/>
    <cellStyle name="Output 4 2 13 3 3" xfId="29346"/>
    <cellStyle name="Output 4 2 13 3_Balance sheet - Parent" xfId="41288"/>
    <cellStyle name="Output 4 2 13 4" xfId="16684"/>
    <cellStyle name="Output 4 2 13 5" xfId="29344"/>
    <cellStyle name="Output 4 2 13_Balance sheet - Parent" xfId="41286"/>
    <cellStyle name="Output 4 2 14" xfId="12536"/>
    <cellStyle name="Output 4 2 15" xfId="29331"/>
    <cellStyle name="Output 4 2 2" xfId="8527"/>
    <cellStyle name="Output 4 2 2 2" xfId="8528"/>
    <cellStyle name="Output 4 2 2 2 2" xfId="8529"/>
    <cellStyle name="Output 4 2 2 2 2 2" xfId="8530"/>
    <cellStyle name="Output 4 2 2 2 2 2 2" xfId="17526"/>
    <cellStyle name="Output 4 2 2 2 2 2 3" xfId="29350"/>
    <cellStyle name="Output 4 2 2 2 2 2_Balance sheet - Parent" xfId="41292"/>
    <cellStyle name="Output 4 2 2 2 2 3" xfId="8531"/>
    <cellStyle name="Output 4 2 2 2 2 3 2" xfId="19378"/>
    <cellStyle name="Output 4 2 2 2 2 3 3" xfId="29351"/>
    <cellStyle name="Output 4 2 2 2 2 3_Balance sheet - Parent" xfId="41293"/>
    <cellStyle name="Output 4 2 2 2 2 4" xfId="13476"/>
    <cellStyle name="Output 4 2 2 2 2 5" xfId="29349"/>
    <cellStyle name="Output 4 2 2 2 2_Balance sheet - Parent" xfId="41291"/>
    <cellStyle name="Output 4 2 2 2 3" xfId="12538"/>
    <cellStyle name="Output 4 2 2 2 4" xfId="29348"/>
    <cellStyle name="Output 4 2 2 2_Balance sheet - Parent" xfId="41290"/>
    <cellStyle name="Output 4 2 2 3" xfId="8532"/>
    <cellStyle name="Output 4 2 2 3 2" xfId="8533"/>
    <cellStyle name="Output 4 2 2 3 2 2" xfId="17770"/>
    <cellStyle name="Output 4 2 2 3 2 3" xfId="29353"/>
    <cellStyle name="Output 4 2 2 3 2_Balance sheet - Parent" xfId="41295"/>
    <cellStyle name="Output 4 2 2 3 3" xfId="8534"/>
    <cellStyle name="Output 4 2 2 3 3 2" xfId="18500"/>
    <cellStyle name="Output 4 2 2 3 3 3" xfId="29354"/>
    <cellStyle name="Output 4 2 2 3 3_Balance sheet - Parent" xfId="41296"/>
    <cellStyle name="Output 4 2 2 3 4" xfId="13475"/>
    <cellStyle name="Output 4 2 2 3 5" xfId="29352"/>
    <cellStyle name="Output 4 2 2 3_Balance sheet - Parent" xfId="41294"/>
    <cellStyle name="Output 4 2 2 4" xfId="12537"/>
    <cellStyle name="Output 4 2 2 5" xfId="29347"/>
    <cellStyle name="Output 4 2 2_Balance sheet - Parent" xfId="41289"/>
    <cellStyle name="Output 4 2 3" xfId="8535"/>
    <cellStyle name="Output 4 2 3 2" xfId="8536"/>
    <cellStyle name="Output 4 2 3 2 2" xfId="8537"/>
    <cellStyle name="Output 4 2 3 2 2 2" xfId="8538"/>
    <cellStyle name="Output 4 2 3 2 2 2 2" xfId="17379"/>
    <cellStyle name="Output 4 2 3 2 2 2 3" xfId="29358"/>
    <cellStyle name="Output 4 2 3 2 2 2_Balance sheet - Parent" xfId="41300"/>
    <cellStyle name="Output 4 2 3 2 2 3" xfId="8539"/>
    <cellStyle name="Output 4 2 3 2 2 3 2" xfId="19380"/>
    <cellStyle name="Output 4 2 3 2 2 3 3" xfId="29359"/>
    <cellStyle name="Output 4 2 3 2 2 3_Balance sheet - Parent" xfId="41301"/>
    <cellStyle name="Output 4 2 3 2 2 4" xfId="13478"/>
    <cellStyle name="Output 4 2 3 2 2 5" xfId="29357"/>
    <cellStyle name="Output 4 2 3 2 2_Balance sheet - Parent" xfId="41299"/>
    <cellStyle name="Output 4 2 3 2 3" xfId="12540"/>
    <cellStyle name="Output 4 2 3 2 4" xfId="29356"/>
    <cellStyle name="Output 4 2 3 2_Balance sheet - Parent" xfId="41298"/>
    <cellStyle name="Output 4 2 3 3" xfId="8540"/>
    <cellStyle name="Output 4 2 3 3 2" xfId="8541"/>
    <cellStyle name="Output 4 2 3 3 2 2" xfId="18123"/>
    <cellStyle name="Output 4 2 3 3 2 3" xfId="29361"/>
    <cellStyle name="Output 4 2 3 3 2_Balance sheet - Parent" xfId="41303"/>
    <cellStyle name="Output 4 2 3 3 3" xfId="8542"/>
    <cellStyle name="Output 4 2 3 3 3 2" xfId="19379"/>
    <cellStyle name="Output 4 2 3 3 3 3" xfId="29362"/>
    <cellStyle name="Output 4 2 3 3 3_Balance sheet - Parent" xfId="41304"/>
    <cellStyle name="Output 4 2 3 3 4" xfId="13477"/>
    <cellStyle name="Output 4 2 3 3 5" xfId="29360"/>
    <cellStyle name="Output 4 2 3 3_Balance sheet - Parent" xfId="41302"/>
    <cellStyle name="Output 4 2 3 4" xfId="12539"/>
    <cellStyle name="Output 4 2 3 5" xfId="29355"/>
    <cellStyle name="Output 4 2 3_Balance sheet - Parent" xfId="41297"/>
    <cellStyle name="Output 4 2 4" xfId="8543"/>
    <cellStyle name="Output 4 2 4 2" xfId="8544"/>
    <cellStyle name="Output 4 2 4 2 2" xfId="8545"/>
    <cellStyle name="Output 4 2 4 2 2 2" xfId="8546"/>
    <cellStyle name="Output 4 2 4 2 2 2 2" xfId="17457"/>
    <cellStyle name="Output 4 2 4 2 2 2 3" xfId="29366"/>
    <cellStyle name="Output 4 2 4 2 2 2_Balance sheet - Parent" xfId="41308"/>
    <cellStyle name="Output 4 2 4 2 2 3" xfId="8547"/>
    <cellStyle name="Output 4 2 4 2 2 3 2" xfId="19382"/>
    <cellStyle name="Output 4 2 4 2 2 3 3" xfId="29367"/>
    <cellStyle name="Output 4 2 4 2 2 3_Balance sheet - Parent" xfId="41309"/>
    <cellStyle name="Output 4 2 4 2 2 4" xfId="13480"/>
    <cellStyle name="Output 4 2 4 2 2 5" xfId="29365"/>
    <cellStyle name="Output 4 2 4 2 2_Balance sheet - Parent" xfId="41307"/>
    <cellStyle name="Output 4 2 4 2 3" xfId="12542"/>
    <cellStyle name="Output 4 2 4 2 4" xfId="29364"/>
    <cellStyle name="Output 4 2 4 2_Balance sheet - Parent" xfId="41306"/>
    <cellStyle name="Output 4 2 4 3" xfId="8548"/>
    <cellStyle name="Output 4 2 4 3 2" xfId="8549"/>
    <cellStyle name="Output 4 2 4 3 2 2" xfId="17456"/>
    <cellStyle name="Output 4 2 4 3 2 3" xfId="29369"/>
    <cellStyle name="Output 4 2 4 3 2_Balance sheet - Parent" xfId="41311"/>
    <cellStyle name="Output 4 2 4 3 3" xfId="8550"/>
    <cellStyle name="Output 4 2 4 3 3 2" xfId="19381"/>
    <cellStyle name="Output 4 2 4 3 3 3" xfId="29370"/>
    <cellStyle name="Output 4 2 4 3 3_Balance sheet - Parent" xfId="41312"/>
    <cellStyle name="Output 4 2 4 3 4" xfId="13479"/>
    <cellStyle name="Output 4 2 4 3 5" xfId="29368"/>
    <cellStyle name="Output 4 2 4 3_Balance sheet - Parent" xfId="41310"/>
    <cellStyle name="Output 4 2 4 4" xfId="12541"/>
    <cellStyle name="Output 4 2 4 5" xfId="29363"/>
    <cellStyle name="Output 4 2 4_Balance sheet - Parent" xfId="41305"/>
    <cellStyle name="Output 4 2 5" xfId="8551"/>
    <cellStyle name="Output 4 2 5 2" xfId="8552"/>
    <cellStyle name="Output 4 2 5 2 2" xfId="8553"/>
    <cellStyle name="Output 4 2 5 2 2 2" xfId="8554"/>
    <cellStyle name="Output 4 2 5 2 2 2 2" xfId="18124"/>
    <cellStyle name="Output 4 2 5 2 2 2 3" xfId="29374"/>
    <cellStyle name="Output 4 2 5 2 2 2_Balance sheet - Parent" xfId="41316"/>
    <cellStyle name="Output 4 2 5 2 2 3" xfId="8555"/>
    <cellStyle name="Output 4 2 5 2 2 3 2" xfId="19384"/>
    <cellStyle name="Output 4 2 5 2 2 3 3" xfId="29375"/>
    <cellStyle name="Output 4 2 5 2 2 3_Balance sheet - Parent" xfId="41317"/>
    <cellStyle name="Output 4 2 5 2 2 4" xfId="13482"/>
    <cellStyle name="Output 4 2 5 2 2 5" xfId="29373"/>
    <cellStyle name="Output 4 2 5 2 2_Balance sheet - Parent" xfId="41315"/>
    <cellStyle name="Output 4 2 5 2 3" xfId="12544"/>
    <cellStyle name="Output 4 2 5 2 4" xfId="29372"/>
    <cellStyle name="Output 4 2 5 2_Balance sheet - Parent" xfId="41314"/>
    <cellStyle name="Output 4 2 5 3" xfId="8556"/>
    <cellStyle name="Output 4 2 5 3 2" xfId="8557"/>
    <cellStyle name="Output 4 2 5 3 2 2" xfId="18008"/>
    <cellStyle name="Output 4 2 5 3 2 3" xfId="29377"/>
    <cellStyle name="Output 4 2 5 3 2_Balance sheet - Parent" xfId="41319"/>
    <cellStyle name="Output 4 2 5 3 3" xfId="8558"/>
    <cellStyle name="Output 4 2 5 3 3 2" xfId="19383"/>
    <cellStyle name="Output 4 2 5 3 3 3" xfId="29378"/>
    <cellStyle name="Output 4 2 5 3 3_Balance sheet - Parent" xfId="41320"/>
    <cellStyle name="Output 4 2 5 3 4" xfId="13481"/>
    <cellStyle name="Output 4 2 5 3 5" xfId="29376"/>
    <cellStyle name="Output 4 2 5 3_Balance sheet - Parent" xfId="41318"/>
    <cellStyle name="Output 4 2 5 4" xfId="12543"/>
    <cellStyle name="Output 4 2 5 5" xfId="29371"/>
    <cellStyle name="Output 4 2 5_Balance sheet - Parent" xfId="41313"/>
    <cellStyle name="Output 4 2 6" xfId="8559"/>
    <cellStyle name="Output 4 2 6 2" xfId="8560"/>
    <cellStyle name="Output 4 2 6 2 2" xfId="8561"/>
    <cellStyle name="Output 4 2 6 2 2 2" xfId="8562"/>
    <cellStyle name="Output 4 2 6 2 2 2 2" xfId="17872"/>
    <cellStyle name="Output 4 2 6 2 2 2 3" xfId="29382"/>
    <cellStyle name="Output 4 2 6 2 2 2_Balance sheet - Parent" xfId="41324"/>
    <cellStyle name="Output 4 2 6 2 2 3" xfId="8563"/>
    <cellStyle name="Output 4 2 6 2 2 3 2" xfId="19386"/>
    <cellStyle name="Output 4 2 6 2 2 3 3" xfId="29383"/>
    <cellStyle name="Output 4 2 6 2 2 3_Balance sheet - Parent" xfId="41325"/>
    <cellStyle name="Output 4 2 6 2 2 4" xfId="13484"/>
    <cellStyle name="Output 4 2 6 2 2 5" xfId="29381"/>
    <cellStyle name="Output 4 2 6 2 2_Balance sheet - Parent" xfId="41323"/>
    <cellStyle name="Output 4 2 6 2 3" xfId="12546"/>
    <cellStyle name="Output 4 2 6 2 4" xfId="29380"/>
    <cellStyle name="Output 4 2 6 2_Balance sheet - Parent" xfId="41322"/>
    <cellStyle name="Output 4 2 6 3" xfId="8564"/>
    <cellStyle name="Output 4 2 6 3 2" xfId="8565"/>
    <cellStyle name="Output 4 2 6 3 2 2" xfId="17380"/>
    <cellStyle name="Output 4 2 6 3 2 3" xfId="29385"/>
    <cellStyle name="Output 4 2 6 3 2_Balance sheet - Parent" xfId="41327"/>
    <cellStyle name="Output 4 2 6 3 3" xfId="8566"/>
    <cellStyle name="Output 4 2 6 3 3 2" xfId="19385"/>
    <cellStyle name="Output 4 2 6 3 3 3" xfId="29386"/>
    <cellStyle name="Output 4 2 6 3 3_Balance sheet - Parent" xfId="41328"/>
    <cellStyle name="Output 4 2 6 3 4" xfId="13483"/>
    <cellStyle name="Output 4 2 6 3 5" xfId="29384"/>
    <cellStyle name="Output 4 2 6 3_Balance sheet - Parent" xfId="41326"/>
    <cellStyle name="Output 4 2 6 4" xfId="12545"/>
    <cellStyle name="Output 4 2 6 5" xfId="29379"/>
    <cellStyle name="Output 4 2 6_Balance sheet - Parent" xfId="41321"/>
    <cellStyle name="Output 4 2 7" xfId="8567"/>
    <cellStyle name="Output 4 2 7 2" xfId="8568"/>
    <cellStyle name="Output 4 2 7 2 2" xfId="8569"/>
    <cellStyle name="Output 4 2 7 2 2 2" xfId="17255"/>
    <cellStyle name="Output 4 2 7 2 2 3" xfId="29389"/>
    <cellStyle name="Output 4 2 7 2 2_Balance sheet - Parent" xfId="41331"/>
    <cellStyle name="Output 4 2 7 2 3" xfId="8570"/>
    <cellStyle name="Output 4 2 7 2 3 2" xfId="19387"/>
    <cellStyle name="Output 4 2 7 2 3 3" xfId="29390"/>
    <cellStyle name="Output 4 2 7 2 3_Balance sheet - Parent" xfId="41332"/>
    <cellStyle name="Output 4 2 7 2 4" xfId="13485"/>
    <cellStyle name="Output 4 2 7 2 5" xfId="29388"/>
    <cellStyle name="Output 4 2 7 2_Balance sheet - Parent" xfId="41330"/>
    <cellStyle name="Output 4 2 7 3" xfId="12547"/>
    <cellStyle name="Output 4 2 7 4" xfId="29387"/>
    <cellStyle name="Output 4 2 7_Balance sheet - Parent" xfId="41329"/>
    <cellStyle name="Output 4 2 8" xfId="8571"/>
    <cellStyle name="Output 4 2 8 2" xfId="8572"/>
    <cellStyle name="Output 4 2 8 2 2" xfId="8573"/>
    <cellStyle name="Output 4 2 8 2 2 2" xfId="17802"/>
    <cellStyle name="Output 4 2 8 2 2 3" xfId="29393"/>
    <cellStyle name="Output 4 2 8 2 2_Balance sheet - Parent" xfId="41335"/>
    <cellStyle name="Output 4 2 8 2 3" xfId="8574"/>
    <cellStyle name="Output 4 2 8 2 3 2" xfId="19388"/>
    <cellStyle name="Output 4 2 8 2 3 3" xfId="29394"/>
    <cellStyle name="Output 4 2 8 2 3_Balance sheet - Parent" xfId="41336"/>
    <cellStyle name="Output 4 2 8 2 4" xfId="13486"/>
    <cellStyle name="Output 4 2 8 2 5" xfId="29392"/>
    <cellStyle name="Output 4 2 8 2_Balance sheet - Parent" xfId="41334"/>
    <cellStyle name="Output 4 2 8 3" xfId="12548"/>
    <cellStyle name="Output 4 2 8 4" xfId="29391"/>
    <cellStyle name="Output 4 2 8_Balance sheet - Parent" xfId="41333"/>
    <cellStyle name="Output 4 2 9" xfId="8575"/>
    <cellStyle name="Output 4 2 9 2" xfId="8576"/>
    <cellStyle name="Output 4 2 9 2 2" xfId="17372"/>
    <cellStyle name="Output 4 2 9 2 3" xfId="29396"/>
    <cellStyle name="Output 4 2 9 2_Balance sheet - Parent" xfId="41338"/>
    <cellStyle name="Output 4 2 9 3" xfId="8577"/>
    <cellStyle name="Output 4 2 9 3 2" xfId="19048"/>
    <cellStyle name="Output 4 2 9 3 3" xfId="29397"/>
    <cellStyle name="Output 4 2 9 3_Balance sheet - Parent" xfId="41339"/>
    <cellStyle name="Output 4 2 9 4" xfId="8578"/>
    <cellStyle name="Output 4 2 9 4 2" xfId="18277"/>
    <cellStyle name="Output 4 2 9 4 3" xfId="29398"/>
    <cellStyle name="Output 4 2 9 4_Balance sheet - Parent" xfId="41340"/>
    <cellStyle name="Output 4 2 9 5" xfId="13474"/>
    <cellStyle name="Output 4 2 9 6" xfId="29395"/>
    <cellStyle name="Output 4 2 9_Balance sheet - Parent" xfId="41337"/>
    <cellStyle name="Output 4 2_Balance sheet - Parent" xfId="41273"/>
    <cellStyle name="Output 4 3" xfId="8579"/>
    <cellStyle name="Output 4 3 10" xfId="8580"/>
    <cellStyle name="Output 4 3 10 2" xfId="8581"/>
    <cellStyle name="Output 4 3 10 2 2" xfId="18523"/>
    <cellStyle name="Output 4 3 10 2 3" xfId="29401"/>
    <cellStyle name="Output 4 3 10 2_Balance sheet - Parent" xfId="41343"/>
    <cellStyle name="Output 4 3 10 3" xfId="8582"/>
    <cellStyle name="Output 4 3 10 3 2" xfId="19052"/>
    <cellStyle name="Output 4 3 10 3 3" xfId="29402"/>
    <cellStyle name="Output 4 3 10 3_Balance sheet - Parent" xfId="41344"/>
    <cellStyle name="Output 4 3 10 4" xfId="16689"/>
    <cellStyle name="Output 4 3 10 5" xfId="29400"/>
    <cellStyle name="Output 4 3 10_Balance sheet - Parent" xfId="41342"/>
    <cellStyle name="Output 4 3 11" xfId="12549"/>
    <cellStyle name="Output 4 3 12" xfId="29399"/>
    <cellStyle name="Output 4 3 2" xfId="8583"/>
    <cellStyle name="Output 4 3 2 2" xfId="8584"/>
    <cellStyle name="Output 4 3 2 2 2" xfId="8585"/>
    <cellStyle name="Output 4 3 2 2 2 2" xfId="8586"/>
    <cellStyle name="Output 4 3 2 2 2 2 2" xfId="17803"/>
    <cellStyle name="Output 4 3 2 2 2 2 3" xfId="29406"/>
    <cellStyle name="Output 4 3 2 2 2 2_Balance sheet - Parent" xfId="41348"/>
    <cellStyle name="Output 4 3 2 2 2 3" xfId="8587"/>
    <cellStyle name="Output 4 3 2 2 2 3 2" xfId="19389"/>
    <cellStyle name="Output 4 3 2 2 2 3 3" xfId="29407"/>
    <cellStyle name="Output 4 3 2 2 2 3_Balance sheet - Parent" xfId="41349"/>
    <cellStyle name="Output 4 3 2 2 2 4" xfId="13489"/>
    <cellStyle name="Output 4 3 2 2 2 5" xfId="29405"/>
    <cellStyle name="Output 4 3 2 2 2_Balance sheet - Parent" xfId="41347"/>
    <cellStyle name="Output 4 3 2 2 3" xfId="12551"/>
    <cellStyle name="Output 4 3 2 2 4" xfId="29404"/>
    <cellStyle name="Output 4 3 2 2_Balance sheet - Parent" xfId="41346"/>
    <cellStyle name="Output 4 3 2 3" xfId="8588"/>
    <cellStyle name="Output 4 3 2 3 2" xfId="8589"/>
    <cellStyle name="Output 4 3 2 3 2 2" xfId="17324"/>
    <cellStyle name="Output 4 3 2 3 2 3" xfId="29409"/>
    <cellStyle name="Output 4 3 2 3 2_Balance sheet - Parent" xfId="41351"/>
    <cellStyle name="Output 4 3 2 3 3" xfId="8590"/>
    <cellStyle name="Output 4 3 2 3 3 2" xfId="17413"/>
    <cellStyle name="Output 4 3 2 3 3 3" xfId="29410"/>
    <cellStyle name="Output 4 3 2 3 3_Balance sheet - Parent" xfId="41352"/>
    <cellStyle name="Output 4 3 2 3 4" xfId="13488"/>
    <cellStyle name="Output 4 3 2 3 5" xfId="29408"/>
    <cellStyle name="Output 4 3 2 3_Balance sheet - Parent" xfId="41350"/>
    <cellStyle name="Output 4 3 2 4" xfId="12550"/>
    <cellStyle name="Output 4 3 2 5" xfId="29403"/>
    <cellStyle name="Output 4 3 2_Balance sheet - Parent" xfId="41345"/>
    <cellStyle name="Output 4 3 3" xfId="8591"/>
    <cellStyle name="Output 4 3 3 2" xfId="8592"/>
    <cellStyle name="Output 4 3 3 2 2" xfId="8593"/>
    <cellStyle name="Output 4 3 3 2 2 2" xfId="8594"/>
    <cellStyle name="Output 4 3 3 2 2 2 2" xfId="18131"/>
    <cellStyle name="Output 4 3 3 2 2 2 3" xfId="29414"/>
    <cellStyle name="Output 4 3 3 2 2 2_Balance sheet - Parent" xfId="41356"/>
    <cellStyle name="Output 4 3 3 2 2 3" xfId="8595"/>
    <cellStyle name="Output 4 3 3 2 2 3 2" xfId="19391"/>
    <cellStyle name="Output 4 3 3 2 2 3 3" xfId="29415"/>
    <cellStyle name="Output 4 3 3 2 2 3_Balance sheet - Parent" xfId="41357"/>
    <cellStyle name="Output 4 3 3 2 2 4" xfId="13491"/>
    <cellStyle name="Output 4 3 3 2 2 5" xfId="29413"/>
    <cellStyle name="Output 4 3 3 2 2_Balance sheet - Parent" xfId="41355"/>
    <cellStyle name="Output 4 3 3 2 3" xfId="12553"/>
    <cellStyle name="Output 4 3 3 2 4" xfId="29412"/>
    <cellStyle name="Output 4 3 3 2_Balance sheet - Parent" xfId="41354"/>
    <cellStyle name="Output 4 3 3 3" xfId="8596"/>
    <cellStyle name="Output 4 3 3 3 2" xfId="8597"/>
    <cellStyle name="Output 4 3 3 3 2 2" xfId="18009"/>
    <cellStyle name="Output 4 3 3 3 2 3" xfId="29417"/>
    <cellStyle name="Output 4 3 3 3 2_Balance sheet - Parent" xfId="41359"/>
    <cellStyle name="Output 4 3 3 3 3" xfId="8598"/>
    <cellStyle name="Output 4 3 3 3 3 2" xfId="19390"/>
    <cellStyle name="Output 4 3 3 3 3 3" xfId="29418"/>
    <cellStyle name="Output 4 3 3 3 3_Balance sheet - Parent" xfId="41360"/>
    <cellStyle name="Output 4 3 3 3 4" xfId="13490"/>
    <cellStyle name="Output 4 3 3 3 5" xfId="29416"/>
    <cellStyle name="Output 4 3 3 3_Balance sheet - Parent" xfId="41358"/>
    <cellStyle name="Output 4 3 3 4" xfId="12552"/>
    <cellStyle name="Output 4 3 3 5" xfId="29411"/>
    <cellStyle name="Output 4 3 3_Balance sheet - Parent" xfId="41353"/>
    <cellStyle name="Output 4 3 4" xfId="8599"/>
    <cellStyle name="Output 4 3 4 2" xfId="8600"/>
    <cellStyle name="Output 4 3 4 2 2" xfId="8601"/>
    <cellStyle name="Output 4 3 4 2 2 2" xfId="8602"/>
    <cellStyle name="Output 4 3 4 2 2 2 2" xfId="17410"/>
    <cellStyle name="Output 4 3 4 2 2 2 3" xfId="29422"/>
    <cellStyle name="Output 4 3 4 2 2 2_Balance sheet - Parent" xfId="41364"/>
    <cellStyle name="Output 4 3 4 2 2 3" xfId="8603"/>
    <cellStyle name="Output 4 3 4 2 2 3 2" xfId="19393"/>
    <cellStyle name="Output 4 3 4 2 2 3 3" xfId="29423"/>
    <cellStyle name="Output 4 3 4 2 2 3_Balance sheet - Parent" xfId="41365"/>
    <cellStyle name="Output 4 3 4 2 2 4" xfId="13493"/>
    <cellStyle name="Output 4 3 4 2 2 5" xfId="29421"/>
    <cellStyle name="Output 4 3 4 2 2_Balance sheet - Parent" xfId="41363"/>
    <cellStyle name="Output 4 3 4 2 3" xfId="12555"/>
    <cellStyle name="Output 4 3 4 2 4" xfId="29420"/>
    <cellStyle name="Output 4 3 4 2_Balance sheet - Parent" xfId="41362"/>
    <cellStyle name="Output 4 3 4 3" xfId="8604"/>
    <cellStyle name="Output 4 3 4 3 2" xfId="8605"/>
    <cellStyle name="Output 4 3 4 3 2 2" xfId="17218"/>
    <cellStyle name="Output 4 3 4 3 2 3" xfId="29425"/>
    <cellStyle name="Output 4 3 4 3 2_Balance sheet - Parent" xfId="41367"/>
    <cellStyle name="Output 4 3 4 3 3" xfId="8606"/>
    <cellStyle name="Output 4 3 4 3 3 2" xfId="19392"/>
    <cellStyle name="Output 4 3 4 3 3 3" xfId="29426"/>
    <cellStyle name="Output 4 3 4 3 3_Balance sheet - Parent" xfId="41368"/>
    <cellStyle name="Output 4 3 4 3 4" xfId="13492"/>
    <cellStyle name="Output 4 3 4 3 5" xfId="29424"/>
    <cellStyle name="Output 4 3 4 3_Balance sheet - Parent" xfId="41366"/>
    <cellStyle name="Output 4 3 4 4" xfId="12554"/>
    <cellStyle name="Output 4 3 4 5" xfId="29419"/>
    <cellStyle name="Output 4 3 4_Balance sheet - Parent" xfId="41361"/>
    <cellStyle name="Output 4 3 5" xfId="8607"/>
    <cellStyle name="Output 4 3 5 2" xfId="8608"/>
    <cellStyle name="Output 4 3 5 2 2" xfId="8609"/>
    <cellStyle name="Output 4 3 5 2 2 2" xfId="17057"/>
    <cellStyle name="Output 4 3 5 2 2 3" xfId="29429"/>
    <cellStyle name="Output 4 3 5 2 2_Balance sheet - Parent" xfId="41371"/>
    <cellStyle name="Output 4 3 5 2 3" xfId="8610"/>
    <cellStyle name="Output 4 3 5 2 3 2" xfId="19394"/>
    <cellStyle name="Output 4 3 5 2 3 3" xfId="29430"/>
    <cellStyle name="Output 4 3 5 2 3_Balance sheet - Parent" xfId="41372"/>
    <cellStyle name="Output 4 3 5 2 4" xfId="13494"/>
    <cellStyle name="Output 4 3 5 2 5" xfId="29428"/>
    <cellStyle name="Output 4 3 5 2_Balance sheet - Parent" xfId="41370"/>
    <cellStyle name="Output 4 3 5 3" xfId="12556"/>
    <cellStyle name="Output 4 3 5 4" xfId="29427"/>
    <cellStyle name="Output 4 3 5_Balance sheet - Parent" xfId="41369"/>
    <cellStyle name="Output 4 3 6" xfId="8611"/>
    <cellStyle name="Output 4 3 6 2" xfId="8612"/>
    <cellStyle name="Output 4 3 6 2 2" xfId="18155"/>
    <cellStyle name="Output 4 3 6 2 3" xfId="29432"/>
    <cellStyle name="Output 4 3 6 2_Balance sheet - Parent" xfId="41374"/>
    <cellStyle name="Output 4 3 6 3" xfId="8613"/>
    <cellStyle name="Output 4 3 6 3 2" xfId="19218"/>
    <cellStyle name="Output 4 3 6 3 3" xfId="29433"/>
    <cellStyle name="Output 4 3 6 3_Balance sheet - Parent" xfId="41375"/>
    <cellStyle name="Output 4 3 6 4" xfId="8614"/>
    <cellStyle name="Output 4 3 6 4 2" xfId="18282"/>
    <cellStyle name="Output 4 3 6 4 3" xfId="29434"/>
    <cellStyle name="Output 4 3 6 4_Balance sheet - Parent" xfId="41376"/>
    <cellStyle name="Output 4 3 6 5" xfId="13487"/>
    <cellStyle name="Output 4 3 6 6" xfId="29431"/>
    <cellStyle name="Output 4 3 6_Balance sheet - Parent" xfId="41373"/>
    <cellStyle name="Output 4 3 7" xfId="8615"/>
    <cellStyle name="Output 4 3 7 2" xfId="8616"/>
    <cellStyle name="Output 4 3 7 2 2" xfId="18135"/>
    <cellStyle name="Output 4 3 7 2 3" xfId="29436"/>
    <cellStyle name="Output 4 3 7 2_Balance sheet - Parent" xfId="41378"/>
    <cellStyle name="Output 4 3 7 3" xfId="8617"/>
    <cellStyle name="Output 4 3 7 3 2" xfId="19205"/>
    <cellStyle name="Output 4 3 7 3 3" xfId="29437"/>
    <cellStyle name="Output 4 3 7 3_Balance sheet - Parent" xfId="41379"/>
    <cellStyle name="Output 4 3 7 4" xfId="8618"/>
    <cellStyle name="Output 4 3 7 4 2" xfId="18333"/>
    <cellStyle name="Output 4 3 7 4 3" xfId="29438"/>
    <cellStyle name="Output 4 3 7 4_Balance sheet - Parent" xfId="41380"/>
    <cellStyle name="Output 4 3 7 5" xfId="16532"/>
    <cellStyle name="Output 4 3 7 6" xfId="29435"/>
    <cellStyle name="Output 4 3 7_Balance sheet - Parent" xfId="41377"/>
    <cellStyle name="Output 4 3 8" xfId="8619"/>
    <cellStyle name="Output 4 3 8 2" xfId="8620"/>
    <cellStyle name="Output 4 3 8 2 2" xfId="18836"/>
    <cellStyle name="Output 4 3 8 2 3" xfId="29440"/>
    <cellStyle name="Output 4 3 8 2_Balance sheet - Parent" xfId="41382"/>
    <cellStyle name="Output 4 3 8 3" xfId="8621"/>
    <cellStyle name="Output 4 3 8 3 2" xfId="17480"/>
    <cellStyle name="Output 4 3 8 3 3" xfId="29441"/>
    <cellStyle name="Output 4 3 8 3_Balance sheet - Parent" xfId="41383"/>
    <cellStyle name="Output 4 3 8 4" xfId="8622"/>
    <cellStyle name="Output 4 3 8 4 2" xfId="18387"/>
    <cellStyle name="Output 4 3 8 4 3" xfId="29442"/>
    <cellStyle name="Output 4 3 8 4_Balance sheet - Parent" xfId="41384"/>
    <cellStyle name="Output 4 3 8 5" xfId="16584"/>
    <cellStyle name="Output 4 3 8 6" xfId="29439"/>
    <cellStyle name="Output 4 3 8_Balance sheet - Parent" xfId="41381"/>
    <cellStyle name="Output 4 3 9" xfId="8623"/>
    <cellStyle name="Output 4 3 9 2" xfId="8624"/>
    <cellStyle name="Output 4 3 9 2 2" xfId="17122"/>
    <cellStyle name="Output 4 3 9 2 3" xfId="29444"/>
    <cellStyle name="Output 4 3 9 2_Balance sheet - Parent" xfId="41386"/>
    <cellStyle name="Output 4 3 9 3" xfId="8625"/>
    <cellStyle name="Output 4 3 9 3 2" xfId="18564"/>
    <cellStyle name="Output 4 3 9 3 3" xfId="29445"/>
    <cellStyle name="Output 4 3 9 3_Balance sheet - Parent" xfId="41387"/>
    <cellStyle name="Output 4 3 9 4" xfId="8626"/>
    <cellStyle name="Output 4 3 9 4 2" xfId="18440"/>
    <cellStyle name="Output 4 3 9 4 3" xfId="29446"/>
    <cellStyle name="Output 4 3 9 4_Balance sheet - Parent" xfId="41388"/>
    <cellStyle name="Output 4 3 9 5" xfId="16637"/>
    <cellStyle name="Output 4 3 9 6" xfId="29443"/>
    <cellStyle name="Output 4 3 9_Balance sheet - Parent" xfId="41385"/>
    <cellStyle name="Output 4 3_Balance sheet - Parent" xfId="41341"/>
    <cellStyle name="Output 4 4" xfId="8627"/>
    <cellStyle name="Output 4 4 2" xfId="8628"/>
    <cellStyle name="Output 4 4 2 2" xfId="8629"/>
    <cellStyle name="Output 4 4 2 2 2" xfId="8630"/>
    <cellStyle name="Output 4 4 2 2 2 2" xfId="18728"/>
    <cellStyle name="Output 4 4 2 2 2 3" xfId="29450"/>
    <cellStyle name="Output 4 4 2 2 2_Balance sheet - Parent" xfId="41392"/>
    <cellStyle name="Output 4 4 2 2 3" xfId="8631"/>
    <cellStyle name="Output 4 4 2 2 3 2" xfId="18001"/>
    <cellStyle name="Output 4 4 2 2 3 3" xfId="29451"/>
    <cellStyle name="Output 4 4 2 2 3_Balance sheet - Parent" xfId="41393"/>
    <cellStyle name="Output 4 4 2 2 4" xfId="13496"/>
    <cellStyle name="Output 4 4 2 2 5" xfId="29449"/>
    <cellStyle name="Output 4 4 2 2_Balance sheet - Parent" xfId="41391"/>
    <cellStyle name="Output 4 4 2 3" xfId="12558"/>
    <cellStyle name="Output 4 4 2 4" xfId="29448"/>
    <cellStyle name="Output 4 4 2_Balance sheet - Parent" xfId="41390"/>
    <cellStyle name="Output 4 4 3" xfId="8632"/>
    <cellStyle name="Output 4 4 3 2" xfId="8633"/>
    <cellStyle name="Output 4 4 3 2 2" xfId="17074"/>
    <cellStyle name="Output 4 4 3 2 3" xfId="29453"/>
    <cellStyle name="Output 4 4 3 2_Balance sheet - Parent" xfId="41395"/>
    <cellStyle name="Output 4 4 3 3" xfId="8634"/>
    <cellStyle name="Output 4 4 3 3 2" xfId="17653"/>
    <cellStyle name="Output 4 4 3 3 3" xfId="29454"/>
    <cellStyle name="Output 4 4 3 3_Balance sheet - Parent" xfId="41396"/>
    <cellStyle name="Output 4 4 3 4" xfId="13495"/>
    <cellStyle name="Output 4 4 3 5" xfId="29452"/>
    <cellStyle name="Output 4 4 3_Balance sheet - Parent" xfId="41394"/>
    <cellStyle name="Output 4 4 4" xfId="12557"/>
    <cellStyle name="Output 4 4 5" xfId="29447"/>
    <cellStyle name="Output 4 4_Balance sheet - Parent" xfId="41389"/>
    <cellStyle name="Output 4 5" xfId="8635"/>
    <cellStyle name="Output 4 5 2" xfId="8636"/>
    <cellStyle name="Output 4 5 2 2" xfId="8637"/>
    <cellStyle name="Output 4 5 2 2 2" xfId="8638"/>
    <cellStyle name="Output 4 5 2 2 2 2" xfId="17272"/>
    <cellStyle name="Output 4 5 2 2 2 3" xfId="29458"/>
    <cellStyle name="Output 4 5 2 2 2_Balance sheet - Parent" xfId="41400"/>
    <cellStyle name="Output 4 5 2 2 3" xfId="8639"/>
    <cellStyle name="Output 4 5 2 2 3 2" xfId="19395"/>
    <cellStyle name="Output 4 5 2 2 3 3" xfId="29459"/>
    <cellStyle name="Output 4 5 2 2 3_Balance sheet - Parent" xfId="41401"/>
    <cellStyle name="Output 4 5 2 2 4" xfId="13498"/>
    <cellStyle name="Output 4 5 2 2 5" xfId="29457"/>
    <cellStyle name="Output 4 5 2 2_Balance sheet - Parent" xfId="41399"/>
    <cellStyle name="Output 4 5 2 3" xfId="12560"/>
    <cellStyle name="Output 4 5 2 4" xfId="29456"/>
    <cellStyle name="Output 4 5 2_Balance sheet - Parent" xfId="41398"/>
    <cellStyle name="Output 4 5 3" xfId="8640"/>
    <cellStyle name="Output 4 5 3 2" xfId="8641"/>
    <cellStyle name="Output 4 5 3 2 2" xfId="18466"/>
    <cellStyle name="Output 4 5 3 2 3" xfId="29461"/>
    <cellStyle name="Output 4 5 3 2_Balance sheet - Parent" xfId="41403"/>
    <cellStyle name="Output 4 5 3 3" xfId="8642"/>
    <cellStyle name="Output 4 5 3 3 2" xfId="18446"/>
    <cellStyle name="Output 4 5 3 3 3" xfId="29462"/>
    <cellStyle name="Output 4 5 3 3_Balance sheet - Parent" xfId="41404"/>
    <cellStyle name="Output 4 5 3 4" xfId="13497"/>
    <cellStyle name="Output 4 5 3 5" xfId="29460"/>
    <cellStyle name="Output 4 5 3_Balance sheet - Parent" xfId="41402"/>
    <cellStyle name="Output 4 5 4" xfId="12559"/>
    <cellStyle name="Output 4 5 5" xfId="29455"/>
    <cellStyle name="Output 4 5_Balance sheet - Parent" xfId="41397"/>
    <cellStyle name="Output 4 6" xfId="8643"/>
    <cellStyle name="Output 4 6 2" xfId="8644"/>
    <cellStyle name="Output 4 6 2 2" xfId="8645"/>
    <cellStyle name="Output 4 6 2 2 2" xfId="8646"/>
    <cellStyle name="Output 4 6 2 2 2 2" xfId="17220"/>
    <cellStyle name="Output 4 6 2 2 2 3" xfId="29466"/>
    <cellStyle name="Output 4 6 2 2 2_Balance sheet - Parent" xfId="41408"/>
    <cellStyle name="Output 4 6 2 2 3" xfId="8647"/>
    <cellStyle name="Output 4 6 2 2 3 2" xfId="19396"/>
    <cellStyle name="Output 4 6 2 2 3 3" xfId="29467"/>
    <cellStyle name="Output 4 6 2 2 3_Balance sheet - Parent" xfId="41409"/>
    <cellStyle name="Output 4 6 2 2 4" xfId="13500"/>
    <cellStyle name="Output 4 6 2 2 5" xfId="29465"/>
    <cellStyle name="Output 4 6 2 2_Balance sheet - Parent" xfId="41407"/>
    <cellStyle name="Output 4 6 2 3" xfId="12562"/>
    <cellStyle name="Output 4 6 2 4" xfId="29464"/>
    <cellStyle name="Output 4 6 2_Balance sheet - Parent" xfId="41406"/>
    <cellStyle name="Output 4 6 3" xfId="8648"/>
    <cellStyle name="Output 4 6 3 2" xfId="8649"/>
    <cellStyle name="Output 4 6 3 2 2" xfId="18711"/>
    <cellStyle name="Output 4 6 3 2 3" xfId="29469"/>
    <cellStyle name="Output 4 6 3 2_Balance sheet - Parent" xfId="41411"/>
    <cellStyle name="Output 4 6 3 3" xfId="8650"/>
    <cellStyle name="Output 4 6 3 3 2" xfId="19032"/>
    <cellStyle name="Output 4 6 3 3 3" xfId="29470"/>
    <cellStyle name="Output 4 6 3 3_Balance sheet - Parent" xfId="41412"/>
    <cellStyle name="Output 4 6 3 4" xfId="13499"/>
    <cellStyle name="Output 4 6 3 5" xfId="29468"/>
    <cellStyle name="Output 4 6 3_Balance sheet - Parent" xfId="41410"/>
    <cellStyle name="Output 4 6 4" xfId="12561"/>
    <cellStyle name="Output 4 6 5" xfId="29463"/>
    <cellStyle name="Output 4 6_Balance sheet - Parent" xfId="41405"/>
    <cellStyle name="Output 4 7" xfId="8651"/>
    <cellStyle name="Output 4 7 2" xfId="8652"/>
    <cellStyle name="Output 4 7 2 2" xfId="8653"/>
    <cellStyle name="Output 4 7 2 2 2" xfId="8654"/>
    <cellStyle name="Output 4 7 2 2 2 2" xfId="17221"/>
    <cellStyle name="Output 4 7 2 2 2 3" xfId="29474"/>
    <cellStyle name="Output 4 7 2 2 2_Balance sheet - Parent" xfId="41416"/>
    <cellStyle name="Output 4 7 2 2 3" xfId="8655"/>
    <cellStyle name="Output 4 7 2 2 3 2" xfId="19397"/>
    <cellStyle name="Output 4 7 2 2 3 3" xfId="29475"/>
    <cellStyle name="Output 4 7 2 2 3_Balance sheet - Parent" xfId="41417"/>
    <cellStyle name="Output 4 7 2 2 4" xfId="13502"/>
    <cellStyle name="Output 4 7 2 2 5" xfId="29473"/>
    <cellStyle name="Output 4 7 2 2_Balance sheet - Parent" xfId="41415"/>
    <cellStyle name="Output 4 7 2 3" xfId="12564"/>
    <cellStyle name="Output 4 7 2 4" xfId="29472"/>
    <cellStyle name="Output 4 7 2_Balance sheet - Parent" xfId="41414"/>
    <cellStyle name="Output 4 7 3" xfId="8656"/>
    <cellStyle name="Output 4 7 3 2" xfId="8657"/>
    <cellStyle name="Output 4 7 3 2 2" xfId="17848"/>
    <cellStyle name="Output 4 7 3 2 3" xfId="29477"/>
    <cellStyle name="Output 4 7 3 2_Balance sheet - Parent" xfId="41419"/>
    <cellStyle name="Output 4 7 3 3" xfId="8658"/>
    <cellStyle name="Output 4 7 3 3 2" xfId="19015"/>
    <cellStyle name="Output 4 7 3 3 3" xfId="29478"/>
    <cellStyle name="Output 4 7 3 3_Balance sheet - Parent" xfId="41420"/>
    <cellStyle name="Output 4 7 3 4" xfId="13501"/>
    <cellStyle name="Output 4 7 3 5" xfId="29476"/>
    <cellStyle name="Output 4 7 3_Balance sheet - Parent" xfId="41418"/>
    <cellStyle name="Output 4 7 4" xfId="12563"/>
    <cellStyle name="Output 4 7 5" xfId="29471"/>
    <cellStyle name="Output 4 7_Balance sheet - Parent" xfId="41413"/>
    <cellStyle name="Output 4 8" xfId="8659"/>
    <cellStyle name="Output 4 8 2" xfId="8660"/>
    <cellStyle name="Output 4 8 2 2" xfId="8661"/>
    <cellStyle name="Output 4 8 2 2 2" xfId="18634"/>
    <cellStyle name="Output 4 8 2 2 3" xfId="29481"/>
    <cellStyle name="Output 4 8 2 2_Balance sheet - Parent" xfId="41423"/>
    <cellStyle name="Output 4 8 2 3" xfId="8662"/>
    <cellStyle name="Output 4 8 2 3 2" xfId="18996"/>
    <cellStyle name="Output 4 8 2 3 3" xfId="29482"/>
    <cellStyle name="Output 4 8 2 3_Balance sheet - Parent" xfId="41424"/>
    <cellStyle name="Output 4 8 2 4" xfId="13503"/>
    <cellStyle name="Output 4 8 2 5" xfId="29480"/>
    <cellStyle name="Output 4 8 2_Balance sheet - Parent" xfId="41422"/>
    <cellStyle name="Output 4 8 3" xfId="12565"/>
    <cellStyle name="Output 4 8 4" xfId="29479"/>
    <cellStyle name="Output 4 8_Balance sheet - Parent" xfId="41421"/>
    <cellStyle name="Output 4 9" xfId="8663"/>
    <cellStyle name="Output 4 9 2" xfId="8664"/>
    <cellStyle name="Output 4 9 2 2" xfId="17980"/>
    <cellStyle name="Output 4 9 2 3" xfId="29484"/>
    <cellStyle name="Output 4 9 2_Balance sheet - Parent" xfId="41426"/>
    <cellStyle name="Output 4 9 3" xfId="8665"/>
    <cellStyle name="Output 4 9 3 2" xfId="19012"/>
    <cellStyle name="Output 4 9 3 3" xfId="29485"/>
    <cellStyle name="Output 4 9 3_Balance sheet - Parent" xfId="41427"/>
    <cellStyle name="Output 4 9 4" xfId="8666"/>
    <cellStyle name="Output 4 9 4 2" xfId="18226"/>
    <cellStyle name="Output 4 9 4 3" xfId="29486"/>
    <cellStyle name="Output 4 9 4_Balance sheet - Parent" xfId="41428"/>
    <cellStyle name="Output 4 9 5" xfId="13473"/>
    <cellStyle name="Output 4 9 6" xfId="29483"/>
    <cellStyle name="Output 4 9_Balance sheet - Parent" xfId="41425"/>
    <cellStyle name="Output 4_Balance sheet - Parent" xfId="41257"/>
    <cellStyle name="Output 5" xfId="8667"/>
    <cellStyle name="Output 5 2" xfId="8668"/>
    <cellStyle name="Output 5 2 2" xfId="8669"/>
    <cellStyle name="Output 5 2 2 2" xfId="8670"/>
    <cellStyle name="Output 5 2 2 2 2" xfId="17029"/>
    <cellStyle name="Output 5 2 2 2 3" xfId="29490"/>
    <cellStyle name="Output 5 2 2 2_Balance sheet - Parent" xfId="41432"/>
    <cellStyle name="Output 5 2 2 3" xfId="8671"/>
    <cellStyle name="Output 5 2 2 3 2" xfId="19398"/>
    <cellStyle name="Output 5 2 2 3 3" xfId="29491"/>
    <cellStyle name="Output 5 2 2 3_Balance sheet - Parent" xfId="41433"/>
    <cellStyle name="Output 5 2 2 4" xfId="13505"/>
    <cellStyle name="Output 5 2 2 5" xfId="29489"/>
    <cellStyle name="Output 5 2 2_Balance sheet - Parent" xfId="41431"/>
    <cellStyle name="Output 5 2 3" xfId="12567"/>
    <cellStyle name="Output 5 2 4" xfId="29488"/>
    <cellStyle name="Output 5 2_Balance sheet - Parent" xfId="41430"/>
    <cellStyle name="Output 5 3" xfId="8672"/>
    <cellStyle name="Output 5 3 2" xfId="8673"/>
    <cellStyle name="Output 5 3 2 2" xfId="17625"/>
    <cellStyle name="Output 5 3 2 3" xfId="29493"/>
    <cellStyle name="Output 5 3 2_Balance sheet - Parent" xfId="41435"/>
    <cellStyle name="Output 5 3 3" xfId="8674"/>
    <cellStyle name="Output 5 3 3 2" xfId="17688"/>
    <cellStyle name="Output 5 3 3 3" xfId="29494"/>
    <cellStyle name="Output 5 3 3_Balance sheet - Parent" xfId="41436"/>
    <cellStyle name="Output 5 3 4" xfId="13504"/>
    <cellStyle name="Output 5 3 5" xfId="29492"/>
    <cellStyle name="Output 5 3_Balance sheet - Parent" xfId="41434"/>
    <cellStyle name="Output 5 4" xfId="12566"/>
    <cellStyle name="Output 5 5" xfId="29487"/>
    <cellStyle name="Output 5_Balance sheet - Parent" xfId="41429"/>
    <cellStyle name="Output 6" xfId="8675"/>
    <cellStyle name="Output 6 2" xfId="8676"/>
    <cellStyle name="Output 6 2 2" xfId="8677"/>
    <cellStyle name="Output 6 2 2 2" xfId="18785"/>
    <cellStyle name="Output 6 2 2 3" xfId="29497"/>
    <cellStyle name="Output 6 2 2_Balance sheet - Parent" xfId="41439"/>
    <cellStyle name="Output 6 2 3" xfId="8678"/>
    <cellStyle name="Output 6 2 3 2" xfId="17486"/>
    <cellStyle name="Output 6 2 3 3" xfId="29498"/>
    <cellStyle name="Output 6 2 3_Balance sheet - Parent" xfId="41440"/>
    <cellStyle name="Output 6 2 4" xfId="13506"/>
    <cellStyle name="Output 6 2 5" xfId="29496"/>
    <cellStyle name="Output 6 2_Balance sheet - Parent" xfId="41438"/>
    <cellStyle name="Output 6 3" xfId="12568"/>
    <cellStyle name="Output 6 4" xfId="29495"/>
    <cellStyle name="Output 6_Balance sheet - Parent" xfId="41437"/>
    <cellStyle name="Output 7" xfId="8679"/>
    <cellStyle name="Output 7 2" xfId="8680"/>
    <cellStyle name="Output 7 2 2" xfId="8681"/>
    <cellStyle name="Output 7 2 2 2" xfId="17438"/>
    <cellStyle name="Output 7 2 2 3" xfId="29501"/>
    <cellStyle name="Output 7 2 2_Balance sheet - Parent" xfId="41443"/>
    <cellStyle name="Output 7 2 3" xfId="8682"/>
    <cellStyle name="Output 7 2 3 2" xfId="17962"/>
    <cellStyle name="Output 7 2 3 3" xfId="29502"/>
    <cellStyle name="Output 7 2 3_Balance sheet - Parent" xfId="41444"/>
    <cellStyle name="Output 7 2 4" xfId="13507"/>
    <cellStyle name="Output 7 2 5" xfId="29500"/>
    <cellStyle name="Output 7 2_Balance sheet - Parent" xfId="41442"/>
    <cellStyle name="Output 7 3" xfId="12569"/>
    <cellStyle name="Output 7 4" xfId="29499"/>
    <cellStyle name="Output 7_Balance sheet - Parent" xfId="41441"/>
    <cellStyle name="Output 8" xfId="8683"/>
    <cellStyle name="Output 8 2" xfId="8684"/>
    <cellStyle name="Output 8 2 2" xfId="8685"/>
    <cellStyle name="Output 8 2 2 2" xfId="18767"/>
    <cellStyle name="Output 8 2 2 3" xfId="29505"/>
    <cellStyle name="Output 8 2 2_Balance sheet - Parent" xfId="41447"/>
    <cellStyle name="Output 8 2 3" xfId="8686"/>
    <cellStyle name="Output 8 2 3 2" xfId="18706"/>
    <cellStyle name="Output 8 2 3 3" xfId="29506"/>
    <cellStyle name="Output 8 2 3_Balance sheet - Parent" xfId="41448"/>
    <cellStyle name="Output 8 2 4" xfId="13508"/>
    <cellStyle name="Output 8 2 5" xfId="29504"/>
    <cellStyle name="Output 8 2_Balance sheet - Parent" xfId="41446"/>
    <cellStyle name="Output 8 3" xfId="12570"/>
    <cellStyle name="Output 8 4" xfId="29503"/>
    <cellStyle name="Output 8_Balance sheet - Parent" xfId="41445"/>
    <cellStyle name="Output 9" xfId="8687"/>
    <cellStyle name="Output 9 2" xfId="8688"/>
    <cellStyle name="Output 9 2 2" xfId="8689"/>
    <cellStyle name="Output 9 2 2 2" xfId="18768"/>
    <cellStyle name="Output 9 2 2 3" xfId="29509"/>
    <cellStyle name="Output 9 2 2_Balance sheet - Parent" xfId="41451"/>
    <cellStyle name="Output 9 2 3" xfId="8690"/>
    <cellStyle name="Output 9 2 3 2" xfId="18954"/>
    <cellStyle name="Output 9 2 3 3" xfId="29510"/>
    <cellStyle name="Output 9 2 3_Balance sheet - Parent" xfId="41452"/>
    <cellStyle name="Output 9 2 4" xfId="13509"/>
    <cellStyle name="Output 9 2 5" xfId="29508"/>
    <cellStyle name="Output 9 2_Balance sheet - Parent" xfId="41450"/>
    <cellStyle name="Output 9 3" xfId="12571"/>
    <cellStyle name="Output 9 4" xfId="29507"/>
    <cellStyle name="Output 9_Balance sheet - Parent" xfId="41449"/>
    <cellStyle name="pb_table_format_bottomonly" xfId="8691"/>
    <cellStyle name="Percent" xfId="15703" builtinId="5"/>
    <cellStyle name="Percent [2]" xfId="8692"/>
    <cellStyle name="Percent [2] 2" xfId="8693"/>
    <cellStyle name="Percent [2] 2 2" xfId="12573"/>
    <cellStyle name="Percent [2] 2 2 2" xfId="32744"/>
    <cellStyle name="Percent [2] 2 3" xfId="29512"/>
    <cellStyle name="Percent [2] 2 4" xfId="21367"/>
    <cellStyle name="Percent [2] 2_Balance sheet - Parent" xfId="41454"/>
    <cellStyle name="Percent [2] 3" xfId="12572"/>
    <cellStyle name="Percent [2] 3 2" xfId="32743"/>
    <cellStyle name="Percent [2] 4" xfId="29511"/>
    <cellStyle name="Percent [2] 5" xfId="21366"/>
    <cellStyle name="Percent [2]_Balance sheet - Parent" xfId="41453"/>
    <cellStyle name="Percent 10" xfId="8694"/>
    <cellStyle name="Percent 10 2" xfId="29513"/>
    <cellStyle name="Percent 11" xfId="13923"/>
    <cellStyle name="Percent 11 2" xfId="33096"/>
    <cellStyle name="Percent 12" xfId="4489"/>
    <cellStyle name="Percent 12 2" xfId="25802"/>
    <cellStyle name="Percent 13" xfId="19704"/>
    <cellStyle name="Percent 13 2" xfId="37061"/>
    <cellStyle name="Percent 14" xfId="34840"/>
    <cellStyle name="Percent 15" xfId="38311"/>
    <cellStyle name="Percent 16" xfId="38312"/>
    <cellStyle name="Percent 17" xfId="38313"/>
    <cellStyle name="Percent 18" xfId="38583"/>
    <cellStyle name="Percent 2" xfId="8695"/>
    <cellStyle name="Percent 2 2" xfId="8696"/>
    <cellStyle name="Percent 2 2 2" xfId="8697"/>
    <cellStyle name="Percent 2 2 2 2" xfId="4610"/>
    <cellStyle name="Percent 2 2 2 2 2" xfId="25845"/>
    <cellStyle name="Percent 2 2 2 3" xfId="29516"/>
    <cellStyle name="Percent 2 2 3" xfId="12575"/>
    <cellStyle name="Percent 2 2 3 2" xfId="4957"/>
    <cellStyle name="Percent 2 2 3 3" xfId="32746"/>
    <cellStyle name="Percent 2 2 4" xfId="29515"/>
    <cellStyle name="Percent 2 2 5" xfId="21369"/>
    <cellStyle name="Percent 2 2_Balance sheet - Parent" xfId="41456"/>
    <cellStyle name="Percent 2 3" xfId="8698"/>
    <cellStyle name="Percent 2 3 2" xfId="12576"/>
    <cellStyle name="Percent 2 3 2 2" xfId="32747"/>
    <cellStyle name="Percent 2 3 3" xfId="29517"/>
    <cellStyle name="Percent 2 3 4" xfId="21370"/>
    <cellStyle name="Percent 2 3_Balance sheet - Parent" xfId="41457"/>
    <cellStyle name="Percent 2 4" xfId="8699"/>
    <cellStyle name="Percent 2 4 2" xfId="4442"/>
    <cellStyle name="Percent 2 4 3" xfId="29518"/>
    <cellStyle name="Percent 2 5" xfId="12574"/>
    <cellStyle name="Percent 2 5 2" xfId="32745"/>
    <cellStyle name="Percent 2 6" xfId="29514"/>
    <cellStyle name="Percent 2 7" xfId="21368"/>
    <cellStyle name="Percent 2_Balance sheet - Parent" xfId="41455"/>
    <cellStyle name="Percent 3" xfId="8700"/>
    <cellStyle name="Percent 3 10" xfId="43476"/>
    <cellStyle name="Percent 3 2" xfId="8701"/>
    <cellStyle name="Percent 3 2 2" xfId="8702"/>
    <cellStyle name="Percent 3 2 2 2" xfId="4611"/>
    <cellStyle name="Percent 3 2 2 3" xfId="29521"/>
    <cellStyle name="Percent 3 2 3" xfId="12578"/>
    <cellStyle name="Percent 3 2 3 2" xfId="32748"/>
    <cellStyle name="Percent 3 2 4" xfId="29520"/>
    <cellStyle name="Percent 3 2 5" xfId="21371"/>
    <cellStyle name="Percent 3 2_Balance sheet - Parent" xfId="41458"/>
    <cellStyle name="Percent 3 3" xfId="8703"/>
    <cellStyle name="Percent 3 3 2" xfId="8704"/>
    <cellStyle name="Percent 3 3 2 2" xfId="12580"/>
    <cellStyle name="Percent 3 3 2 3" xfId="29523"/>
    <cellStyle name="Percent 3 3 3" xfId="12579"/>
    <cellStyle name="Percent 3 3 4" xfId="29522"/>
    <cellStyle name="Percent 3 3_Balance sheet - Parent" xfId="41459"/>
    <cellStyle name="Percent 3 4" xfId="8705"/>
    <cellStyle name="Percent 3 4 2" xfId="4612"/>
    <cellStyle name="Percent 3 4 3" xfId="29524"/>
    <cellStyle name="Percent 3 5" xfId="12577"/>
    <cellStyle name="Percent 3 6" xfId="29519"/>
    <cellStyle name="Percent 3 7" xfId="43362"/>
    <cellStyle name="Percent 3 8" xfId="43488"/>
    <cellStyle name="Percent 3 9" xfId="43708"/>
    <cellStyle name="Percent 3_Accounts" xfId="8706"/>
    <cellStyle name="Percent 4" xfId="8707"/>
    <cellStyle name="Percent 4 2" xfId="8708"/>
    <cellStyle name="Percent 4 2 2" xfId="12582"/>
    <cellStyle name="Percent 4 2 2 2" xfId="32750"/>
    <cellStyle name="Percent 4 2 3" xfId="29526"/>
    <cellStyle name="Percent 4 2 4" xfId="21373"/>
    <cellStyle name="Percent 4 2_Balance sheet - Parent" xfId="41460"/>
    <cellStyle name="Percent 4 3" xfId="8709"/>
    <cellStyle name="Percent 4 3 2" xfId="12583"/>
    <cellStyle name="Percent 4 3 3" xfId="29527"/>
    <cellStyle name="Percent 4 4" xfId="12581"/>
    <cellStyle name="Percent 4 4 2" xfId="4613"/>
    <cellStyle name="Percent 4 4 3" xfId="32749"/>
    <cellStyle name="Percent 4 5" xfId="29525"/>
    <cellStyle name="Percent 4 6" xfId="21372"/>
    <cellStyle name="Percent 4_Accounts" xfId="8710"/>
    <cellStyle name="Percent 5" xfId="8711"/>
    <cellStyle name="Percent 5 2" xfId="8712"/>
    <cellStyle name="Percent 5 2 2" xfId="8713"/>
    <cellStyle name="Percent 5 2 2 2" xfId="4615"/>
    <cellStyle name="Percent 5 2 2 3" xfId="29530"/>
    <cellStyle name="Percent 5 2 3" xfId="12585"/>
    <cellStyle name="Percent 5 2 4" xfId="29529"/>
    <cellStyle name="Percent 5 2_Balance sheet - Parent" xfId="41462"/>
    <cellStyle name="Percent 5 3" xfId="8714"/>
    <cellStyle name="Percent 5 3 2" xfId="8715"/>
    <cellStyle name="Percent 5 3 2 2" xfId="29532"/>
    <cellStyle name="Percent 5 3 3" xfId="13524"/>
    <cellStyle name="Percent 5 3 4" xfId="29531"/>
    <cellStyle name="Percent 5 4" xfId="8716"/>
    <cellStyle name="Percent 5 4 2" xfId="4614"/>
    <cellStyle name="Percent 5 4 3" xfId="29533"/>
    <cellStyle name="Percent 5 4 4" xfId="43741"/>
    <cellStyle name="Percent 5 5" xfId="12584"/>
    <cellStyle name="Percent 5 6" xfId="29528"/>
    <cellStyle name="Percent 5_Balance sheet - Parent" xfId="41461"/>
    <cellStyle name="Percent 6" xfId="8717"/>
    <cellStyle name="Percent 6 2" xfId="12586"/>
    <cellStyle name="Percent 6 3" xfId="29534"/>
    <cellStyle name="Percent 6_Balance sheet - Parent" xfId="41463"/>
    <cellStyle name="Percent 7" xfId="8718"/>
    <cellStyle name="Percent 7 2" xfId="8719"/>
    <cellStyle name="Percent 7 2 2" xfId="4441"/>
    <cellStyle name="Percent 7 2 3" xfId="29536"/>
    <cellStyle name="Percent 7 3" xfId="8720"/>
    <cellStyle name="Percent 7 3 2" xfId="29537"/>
    <cellStyle name="Percent 7 4" xfId="13925"/>
    <cellStyle name="Percent 7 5" xfId="29535"/>
    <cellStyle name="Percent 7_Balance sheet - Parent" xfId="41464"/>
    <cellStyle name="Percent 8" xfId="8721"/>
    <cellStyle name="Percent 8 2" xfId="8722"/>
    <cellStyle name="Percent 8 2 2" xfId="29539"/>
    <cellStyle name="Percent 8 3" xfId="13926"/>
    <cellStyle name="Percent 8 4" xfId="29538"/>
    <cellStyle name="Percent 8_Balance sheet - Parent" xfId="41465"/>
    <cellStyle name="Percent 9" xfId="8723"/>
    <cellStyle name="Percent 9 2" xfId="4440"/>
    <cellStyle name="Percent 9 2 2" xfId="25787"/>
    <cellStyle name="Percent 9 3" xfId="29540"/>
    <cellStyle name="Percentuale 2" xfId="8724"/>
    <cellStyle name="Percentuale 2 2" xfId="12587"/>
    <cellStyle name="Percentuale 2 3" xfId="29541"/>
    <cellStyle name="Percentuale 2_Balance sheet - Parent" xfId="41466"/>
    <cellStyle name="Pourcentage 2" xfId="8725"/>
    <cellStyle name="Pourcentage 2 2" xfId="13921"/>
    <cellStyle name="Pourcentage 2 2 2" xfId="33095"/>
    <cellStyle name="Pourcentage 2 3" xfId="29542"/>
    <cellStyle name="Pourcentage 2 4" xfId="21755"/>
    <cellStyle name="Pourcentage 2_Balance sheet - Parent" xfId="41467"/>
    <cellStyle name="Price" xfId="8726"/>
    <cellStyle name="Price 2" xfId="12588"/>
    <cellStyle name="Price 3" xfId="29543"/>
    <cellStyle name="Price_Balance sheet - Parent" xfId="41468"/>
    <cellStyle name="Procent [0]" xfId="8727"/>
    <cellStyle name="Procent [0] 2" xfId="12589"/>
    <cellStyle name="Procent [0] 3" xfId="29544"/>
    <cellStyle name="Procent [0]_Balance sheet - Parent" xfId="41469"/>
    <cellStyle name="Procent 10" xfId="8728"/>
    <cellStyle name="Procent 10 2" xfId="12590"/>
    <cellStyle name="Procent 10 3" xfId="29545"/>
    <cellStyle name="Procent 11" xfId="8729"/>
    <cellStyle name="Procent 11 2" xfId="12591"/>
    <cellStyle name="Procent 11 3" xfId="29546"/>
    <cellStyle name="Procent 12" xfId="8730"/>
    <cellStyle name="Procent 12 2" xfId="12592"/>
    <cellStyle name="Procent 12 3" xfId="29547"/>
    <cellStyle name="Procent 13" xfId="8731"/>
    <cellStyle name="Procent 13 2" xfId="12593"/>
    <cellStyle name="Procent 13 3" xfId="29548"/>
    <cellStyle name="Procent 14" xfId="8732"/>
    <cellStyle name="Procent 14 2" xfId="8733"/>
    <cellStyle name="Procent 14 2 2" xfId="4443"/>
    <cellStyle name="Procent 14 2 2 2" xfId="25788"/>
    <cellStyle name="Procent 14 2 3" xfId="29550"/>
    <cellStyle name="Procent 14 3" xfId="4958"/>
    <cellStyle name="Procent 14 3 2" xfId="25970"/>
    <cellStyle name="Procent 14 4" xfId="29549"/>
    <cellStyle name="Procent 15" xfId="8734"/>
    <cellStyle name="Procent 15 2" xfId="8735"/>
    <cellStyle name="Procent 15 2 2" xfId="4959"/>
    <cellStyle name="Procent 15 2 2 2" xfId="25971"/>
    <cellStyle name="Procent 15 2 3" xfId="29552"/>
    <cellStyle name="Procent 15 3" xfId="4616"/>
    <cellStyle name="Procent 15 3 2" xfId="25846"/>
    <cellStyle name="Procent 15 4" xfId="29551"/>
    <cellStyle name="Procent 16" xfId="8736"/>
    <cellStyle name="Procent 16 2" xfId="8737"/>
    <cellStyle name="Procent 16 2 2" xfId="4618"/>
    <cellStyle name="Procent 16 2 2 2" xfId="25848"/>
    <cellStyle name="Procent 16 2 3" xfId="29554"/>
    <cellStyle name="Procent 16 3" xfId="4445"/>
    <cellStyle name="Procent 16 3 2" xfId="25790"/>
    <cellStyle name="Procent 16 4" xfId="29553"/>
    <cellStyle name="Procent 17" xfId="8738"/>
    <cellStyle name="Procent 17 2" xfId="4444"/>
    <cellStyle name="Procent 17 2 2" xfId="25789"/>
    <cellStyle name="Procent 17 3" xfId="29555"/>
    <cellStyle name="Procent 18" xfId="8739"/>
    <cellStyle name="Procent 18 2" xfId="4617"/>
    <cellStyle name="Procent 18 2 2" xfId="25847"/>
    <cellStyle name="Procent 18 3" xfId="29556"/>
    <cellStyle name="Procent 19" xfId="8740"/>
    <cellStyle name="Procent 19 2" xfId="4960"/>
    <cellStyle name="Procent 19 2 2" xfId="25972"/>
    <cellStyle name="Procent 19 3" xfId="29557"/>
    <cellStyle name="Procent 2" xfId="8741"/>
    <cellStyle name="Procent 2 10" xfId="43463"/>
    <cellStyle name="Procent 2 2" xfId="8742"/>
    <cellStyle name="Procent 2 2 2" xfId="8743"/>
    <cellStyle name="Procent 2 2 2 2" xfId="4620"/>
    <cellStyle name="Procent 2 2 2 3" xfId="29560"/>
    <cellStyle name="Procent 2 2 3" xfId="12595"/>
    <cellStyle name="Procent 2 2 4" xfId="29559"/>
    <cellStyle name="Procent 2 2_Balance sheet - Parent" xfId="41471"/>
    <cellStyle name="Procent 2 3" xfId="8744"/>
    <cellStyle name="Procent 2 3 2" xfId="12596"/>
    <cellStyle name="Procent 2 3 2 2" xfId="32752"/>
    <cellStyle name="Procent 2 3 3" xfId="29561"/>
    <cellStyle name="Procent 2 3 4" xfId="21375"/>
    <cellStyle name="Procent 2 4" xfId="8745"/>
    <cellStyle name="Procent 2 4 2" xfId="15355"/>
    <cellStyle name="Procent 2 4 3" xfId="4619"/>
    <cellStyle name="Procent 2 4 4" xfId="29562"/>
    <cellStyle name="Procent 2 5" xfId="12594"/>
    <cellStyle name="Procent 2 5 2" xfId="32751"/>
    <cellStyle name="Procent 2 6" xfId="29558"/>
    <cellStyle name="Procent 2 7" xfId="21374"/>
    <cellStyle name="Procent 2 8" xfId="43317"/>
    <cellStyle name="Procent 2 9" xfId="43467"/>
    <cellStyle name="Procent 2_Balance sheet - Parent" xfId="41470"/>
    <cellStyle name="Procent 20" xfId="8746"/>
    <cellStyle name="Procent 20 2" xfId="4961"/>
    <cellStyle name="Procent 20 2 2" xfId="25973"/>
    <cellStyle name="Procent 20 3" xfId="29563"/>
    <cellStyle name="Procent 21" xfId="8747"/>
    <cellStyle name="Procent 21 2" xfId="4447"/>
    <cellStyle name="Procent 21 2 2" xfId="25792"/>
    <cellStyle name="Procent 21 3" xfId="29564"/>
    <cellStyle name="Procent 22" xfId="8748"/>
    <cellStyle name="Procent 22 2" xfId="4622"/>
    <cellStyle name="Procent 22 2 2" xfId="25850"/>
    <cellStyle name="Procent 22 3" xfId="29565"/>
    <cellStyle name="Procent 23" xfId="8749"/>
    <cellStyle name="Procent 23 2" xfId="4446"/>
    <cellStyle name="Procent 23 2 2" xfId="25791"/>
    <cellStyle name="Procent 23 3" xfId="29566"/>
    <cellStyle name="Procent 24" xfId="8750"/>
    <cellStyle name="Procent 24 2" xfId="4621"/>
    <cellStyle name="Procent 24 2 2" xfId="25849"/>
    <cellStyle name="Procent 24 3" xfId="29567"/>
    <cellStyle name="Procent 25" xfId="8751"/>
    <cellStyle name="Procent 25 2" xfId="4962"/>
    <cellStyle name="Procent 25 2 2" xfId="25974"/>
    <cellStyle name="Procent 25 3" xfId="29568"/>
    <cellStyle name="Procent 26" xfId="8752"/>
    <cellStyle name="Procent 26 2" xfId="4963"/>
    <cellStyle name="Procent 26 2 2" xfId="25975"/>
    <cellStyle name="Procent 26 3" xfId="29569"/>
    <cellStyle name="Procent 27" xfId="8753"/>
    <cellStyle name="Procent 27 2" xfId="4449"/>
    <cellStyle name="Procent 27 2 2" xfId="25794"/>
    <cellStyle name="Procent 27 3" xfId="29570"/>
    <cellStyle name="Procent 28" xfId="8754"/>
    <cellStyle name="Procent 28 2" xfId="4623"/>
    <cellStyle name="Procent 28 2 2" xfId="25851"/>
    <cellStyle name="Procent 28 3" xfId="29571"/>
    <cellStyle name="Procent 29" xfId="8755"/>
    <cellStyle name="Procent 29 2" xfId="4448"/>
    <cellStyle name="Procent 29 2 2" xfId="25793"/>
    <cellStyle name="Procent 29 3" xfId="29572"/>
    <cellStyle name="Procent 3" xfId="8756"/>
    <cellStyle name="Procent 3 10" xfId="12597"/>
    <cellStyle name="Procent 3 10 2" xfId="32753"/>
    <cellStyle name="Procent 3 11" xfId="29573"/>
    <cellStyle name="Procent 3 12" xfId="21376"/>
    <cellStyle name="Procent 3 2" xfId="8757"/>
    <cellStyle name="Procent 3 2 10" xfId="38364"/>
    <cellStyle name="Procent 3 2 11" xfId="38510"/>
    <cellStyle name="Procent 3 2 12" xfId="43381"/>
    <cellStyle name="Procent 3 2 2" xfId="8758"/>
    <cellStyle name="Procent 3 2 2 2" xfId="8759"/>
    <cellStyle name="Procent 3 2 2 2 2" xfId="8760"/>
    <cellStyle name="Procent 3 2 2 2 2 2" xfId="4965"/>
    <cellStyle name="Procent 3 2 2 2 2 2 2" xfId="25976"/>
    <cellStyle name="Procent 3 2 2 2 2 3" xfId="29577"/>
    <cellStyle name="Procent 3 2 2 2 3" xfId="12600"/>
    <cellStyle name="Procent 3 2 2 2 3 2" xfId="32755"/>
    <cellStyle name="Procent 3 2 2 2 4" xfId="4964"/>
    <cellStyle name="Procent 3 2 2 2 5" xfId="20540"/>
    <cellStyle name="Procent 3 2 2 2 5 2" xfId="37884"/>
    <cellStyle name="Procent 3 2 2 2 6" xfId="29576"/>
    <cellStyle name="Procent 3 2 2 2 7" xfId="21378"/>
    <cellStyle name="Procent 3 2 2 2 8" xfId="43742"/>
    <cellStyle name="Procent 3 2 2 3" xfId="12599"/>
    <cellStyle name="Procent 3 2 2 4" xfId="29575"/>
    <cellStyle name="Procent 3 2 2_Balance sheet - Parent" xfId="41474"/>
    <cellStyle name="Procent 3 2 3" xfId="8761"/>
    <cellStyle name="Procent 3 2 3 2" xfId="4624"/>
    <cellStyle name="Procent 3 2 3 2 2" xfId="25852"/>
    <cellStyle name="Procent 3 2 3 3" xfId="29578"/>
    <cellStyle name="Procent 3 2 4" xfId="12598"/>
    <cellStyle name="Procent 3 2 4 2" xfId="32754"/>
    <cellStyle name="Procent 3 2 5" xfId="15874"/>
    <cellStyle name="Procent 3 2 5 2" xfId="35007"/>
    <cellStyle name="Procent 3 2 6" xfId="29574"/>
    <cellStyle name="Procent 3 2 7" xfId="21377"/>
    <cellStyle name="Procent 3 2 8" xfId="38052"/>
    <cellStyle name="Procent 3 2 9" xfId="38229"/>
    <cellStyle name="Procent 3 2_Balance sheet - Parent" xfId="41473"/>
    <cellStyle name="Procent 3 3" xfId="8762"/>
    <cellStyle name="Procent 3 3 2" xfId="8763"/>
    <cellStyle name="Procent 3 3 2 2" xfId="8764"/>
    <cellStyle name="Procent 3 3 2 2 2" xfId="8765"/>
    <cellStyle name="Procent 3 3 2 2 2 2" xfId="15359"/>
    <cellStyle name="Procent 3 3 2 2 2 2 2" xfId="34501"/>
    <cellStyle name="Procent 3 3 2 2 2 3" xfId="20140"/>
    <cellStyle name="Procent 3 3 2 2 2 3 2" xfId="37489"/>
    <cellStyle name="Procent 3 3 2 2 2 4" xfId="29582"/>
    <cellStyle name="Procent 3 3 2 2 2 5" xfId="23310"/>
    <cellStyle name="Procent 3 3 2 2 3" xfId="15358"/>
    <cellStyle name="Procent 3 3 2 2 3 2" xfId="34500"/>
    <cellStyle name="Procent 3 3 2 2 4" xfId="19903"/>
    <cellStyle name="Procent 3 3 2 2 4 2" xfId="37257"/>
    <cellStyle name="Procent 3 3 2 2 5" xfId="29581"/>
    <cellStyle name="Procent 3 3 2 2 6" xfId="23309"/>
    <cellStyle name="Procent 3 3 2 3" xfId="8766"/>
    <cellStyle name="Procent 3 3 2 3 2" xfId="8767"/>
    <cellStyle name="Procent 3 3 2 3 2 2" xfId="15361"/>
    <cellStyle name="Procent 3 3 2 3 2 2 2" xfId="34503"/>
    <cellStyle name="Procent 3 3 2 3 2 3" xfId="16706"/>
    <cellStyle name="Procent 3 3 2 3 2 3 2" xfId="35651"/>
    <cellStyle name="Procent 3 3 2 3 2 4" xfId="29584"/>
    <cellStyle name="Procent 3 3 2 3 2 5" xfId="23312"/>
    <cellStyle name="Procent 3 3 2 3 3" xfId="15360"/>
    <cellStyle name="Procent 3 3 2 3 3 2" xfId="34502"/>
    <cellStyle name="Procent 3 3 2 3 4" xfId="16892"/>
    <cellStyle name="Procent 3 3 2 3 4 2" xfId="35801"/>
    <cellStyle name="Procent 3 3 2 3 5" xfId="29583"/>
    <cellStyle name="Procent 3 3 2 3 6" xfId="23311"/>
    <cellStyle name="Procent 3 3 2 4" xfId="8768"/>
    <cellStyle name="Procent 3 3 2 4 2" xfId="15362"/>
    <cellStyle name="Procent 3 3 2 4 2 2" xfId="34504"/>
    <cellStyle name="Procent 3 3 2 4 3" xfId="20350"/>
    <cellStyle name="Procent 3 3 2 4 3 2" xfId="37697"/>
    <cellStyle name="Procent 3 3 2 4 4" xfId="29585"/>
    <cellStyle name="Procent 3 3 2 4 5" xfId="23313"/>
    <cellStyle name="Procent 3 3 2 5" xfId="15357"/>
    <cellStyle name="Procent 3 3 2 5 2" xfId="34499"/>
    <cellStyle name="Procent 3 3 2 6" xfId="17242"/>
    <cellStyle name="Procent 3 3 2 6 2" xfId="35988"/>
    <cellStyle name="Procent 3 3 2 7" xfId="29580"/>
    <cellStyle name="Procent 3 3 2 8" xfId="23308"/>
    <cellStyle name="Procent 3 3 3" xfId="8769"/>
    <cellStyle name="Procent 3 3 3 2" xfId="8770"/>
    <cellStyle name="Procent 3 3 3 2 2" xfId="15364"/>
    <cellStyle name="Procent 3 3 3 2 2 2" xfId="34506"/>
    <cellStyle name="Procent 3 3 3 2 3" xfId="18254"/>
    <cellStyle name="Procent 3 3 3 2 3 2" xfId="36393"/>
    <cellStyle name="Procent 3 3 3 2 4" xfId="29587"/>
    <cellStyle name="Procent 3 3 3 2 5" xfId="23315"/>
    <cellStyle name="Procent 3 3 3 3" xfId="15363"/>
    <cellStyle name="Procent 3 3 3 3 2" xfId="34505"/>
    <cellStyle name="Procent 3 3 3 4" xfId="15909"/>
    <cellStyle name="Procent 3 3 3 4 2" xfId="35042"/>
    <cellStyle name="Procent 3 3 3 5" xfId="29586"/>
    <cellStyle name="Procent 3 3 3 6" xfId="23314"/>
    <cellStyle name="Procent 3 3 4" xfId="8771"/>
    <cellStyle name="Procent 3 3 4 2" xfId="8772"/>
    <cellStyle name="Procent 3 3 4 2 2" xfId="15366"/>
    <cellStyle name="Procent 3 3 4 2 2 2" xfId="34508"/>
    <cellStyle name="Procent 3 3 4 2 3" xfId="16469"/>
    <cellStyle name="Procent 3 3 4 2 3 2" xfId="35561"/>
    <cellStyle name="Procent 3 3 4 2 4" xfId="29589"/>
    <cellStyle name="Procent 3 3 4 2 5" xfId="23317"/>
    <cellStyle name="Procent 3 3 4 3" xfId="15365"/>
    <cellStyle name="Procent 3 3 4 3 2" xfId="34507"/>
    <cellStyle name="Procent 3 3 4 4" xfId="20366"/>
    <cellStyle name="Procent 3 3 4 4 2" xfId="37712"/>
    <cellStyle name="Procent 3 3 4 5" xfId="29588"/>
    <cellStyle name="Procent 3 3 4 6" xfId="23316"/>
    <cellStyle name="Procent 3 3 5" xfId="8773"/>
    <cellStyle name="Procent 3 3 5 2" xfId="15367"/>
    <cellStyle name="Procent 3 3 5 2 2" xfId="34509"/>
    <cellStyle name="Procent 3 3 5 3" xfId="15950"/>
    <cellStyle name="Procent 3 3 5 3 2" xfId="35082"/>
    <cellStyle name="Procent 3 3 5 4" xfId="29590"/>
    <cellStyle name="Procent 3 3 5 5" xfId="23318"/>
    <cellStyle name="Procent 3 3 6" xfId="15356"/>
    <cellStyle name="Procent 3 3 6 2" xfId="34498"/>
    <cellStyle name="Procent 3 3 7" xfId="20106"/>
    <cellStyle name="Procent 3 3 7 2" xfId="37456"/>
    <cellStyle name="Procent 3 3 8" xfId="29579"/>
    <cellStyle name="Procent 3 3 9" xfId="23307"/>
    <cellStyle name="Procent 3 4" xfId="8774"/>
    <cellStyle name="Procent 3 4 2" xfId="8775"/>
    <cellStyle name="Procent 3 4 2 2" xfId="8776"/>
    <cellStyle name="Procent 3 4 2 2 2" xfId="15370"/>
    <cellStyle name="Procent 3 4 2 2 2 2" xfId="34512"/>
    <cellStyle name="Procent 3 4 2 2 3" xfId="19923"/>
    <cellStyle name="Procent 3 4 2 2 3 2" xfId="37277"/>
    <cellStyle name="Procent 3 4 2 2 4" xfId="29593"/>
    <cellStyle name="Procent 3 4 2 2 5" xfId="23321"/>
    <cellStyle name="Procent 3 4 2 3" xfId="15369"/>
    <cellStyle name="Procent 3 4 2 3 2" xfId="34511"/>
    <cellStyle name="Procent 3 4 2 4" xfId="15916"/>
    <cellStyle name="Procent 3 4 2 4 2" xfId="35048"/>
    <cellStyle name="Procent 3 4 2 5" xfId="29592"/>
    <cellStyle name="Procent 3 4 2 6" xfId="23320"/>
    <cellStyle name="Procent 3 4 3" xfId="8777"/>
    <cellStyle name="Procent 3 4 3 2" xfId="8778"/>
    <cellStyle name="Procent 3 4 3 2 2" xfId="15372"/>
    <cellStyle name="Procent 3 4 3 2 2 2" xfId="34514"/>
    <cellStyle name="Procent 3 4 3 2 3" xfId="16745"/>
    <cellStyle name="Procent 3 4 3 2 3 2" xfId="35681"/>
    <cellStyle name="Procent 3 4 3 2 4" xfId="29595"/>
    <cellStyle name="Procent 3 4 3 2 5" xfId="23323"/>
    <cellStyle name="Procent 3 4 3 3" xfId="15371"/>
    <cellStyle name="Procent 3 4 3 3 2" xfId="34513"/>
    <cellStyle name="Procent 3 4 3 4" xfId="16728"/>
    <cellStyle name="Procent 3 4 3 4 2" xfId="35669"/>
    <cellStyle name="Procent 3 4 3 5" xfId="29594"/>
    <cellStyle name="Procent 3 4 3 6" xfId="23322"/>
    <cellStyle name="Procent 3 4 4" xfId="8779"/>
    <cellStyle name="Procent 3 4 4 2" xfId="15373"/>
    <cellStyle name="Procent 3 4 4 2 2" xfId="34515"/>
    <cellStyle name="Procent 3 4 4 3" xfId="15823"/>
    <cellStyle name="Procent 3 4 4 3 2" xfId="34958"/>
    <cellStyle name="Procent 3 4 4 4" xfId="29596"/>
    <cellStyle name="Procent 3 4 4 5" xfId="23324"/>
    <cellStyle name="Procent 3 4 5" xfId="15368"/>
    <cellStyle name="Procent 3 4 5 2" xfId="34510"/>
    <cellStyle name="Procent 3 4 6" xfId="16397"/>
    <cellStyle name="Procent 3 4 6 2" xfId="35519"/>
    <cellStyle name="Procent 3 4 7" xfId="29591"/>
    <cellStyle name="Procent 3 4 8" xfId="23319"/>
    <cellStyle name="Procent 3 5" xfId="8780"/>
    <cellStyle name="Procent 3 5 2" xfId="8781"/>
    <cellStyle name="Procent 3 5 2 2" xfId="8782"/>
    <cellStyle name="Procent 3 5 2 2 2" xfId="15376"/>
    <cellStyle name="Procent 3 5 2 2 2 2" xfId="34518"/>
    <cellStyle name="Procent 3 5 2 2 3" xfId="20091"/>
    <cellStyle name="Procent 3 5 2 2 3 2" xfId="37441"/>
    <cellStyle name="Procent 3 5 2 2 4" xfId="29599"/>
    <cellStyle name="Procent 3 5 2 2 5" xfId="23327"/>
    <cellStyle name="Procent 3 5 2 3" xfId="15375"/>
    <cellStyle name="Procent 3 5 2 3 2" xfId="34517"/>
    <cellStyle name="Procent 3 5 2 4" xfId="16020"/>
    <cellStyle name="Procent 3 5 2 4 2" xfId="35150"/>
    <cellStyle name="Procent 3 5 2 5" xfId="29598"/>
    <cellStyle name="Procent 3 5 2 6" xfId="23326"/>
    <cellStyle name="Procent 3 5 3" xfId="8783"/>
    <cellStyle name="Procent 3 5 3 2" xfId="8784"/>
    <cellStyle name="Procent 3 5 3 2 2" xfId="15378"/>
    <cellStyle name="Procent 3 5 3 2 2 2" xfId="34520"/>
    <cellStyle name="Procent 3 5 3 2 3" xfId="16201"/>
    <cellStyle name="Procent 3 5 3 2 3 2" xfId="35325"/>
    <cellStyle name="Procent 3 5 3 2 4" xfId="29601"/>
    <cellStyle name="Procent 3 5 3 2 5" xfId="23329"/>
    <cellStyle name="Procent 3 5 3 3" xfId="15377"/>
    <cellStyle name="Procent 3 5 3 3 2" xfId="34519"/>
    <cellStyle name="Procent 3 5 3 4" xfId="15990"/>
    <cellStyle name="Procent 3 5 3 4 2" xfId="35121"/>
    <cellStyle name="Procent 3 5 3 5" xfId="29600"/>
    <cellStyle name="Procent 3 5 3 6" xfId="23328"/>
    <cellStyle name="Procent 3 5 4" xfId="8785"/>
    <cellStyle name="Procent 3 5 4 2" xfId="15379"/>
    <cellStyle name="Procent 3 5 4 2 2" xfId="34521"/>
    <cellStyle name="Procent 3 5 4 3" xfId="16890"/>
    <cellStyle name="Procent 3 5 4 3 2" xfId="35799"/>
    <cellStyle name="Procent 3 5 4 4" xfId="29602"/>
    <cellStyle name="Procent 3 5 4 5" xfId="23330"/>
    <cellStyle name="Procent 3 5 5" xfId="15374"/>
    <cellStyle name="Procent 3 5 5 2" xfId="34516"/>
    <cellStyle name="Procent 3 5 6" xfId="16137"/>
    <cellStyle name="Procent 3 5 6 2" xfId="35261"/>
    <cellStyle name="Procent 3 5 7" xfId="29597"/>
    <cellStyle name="Procent 3 5 8" xfId="23325"/>
    <cellStyle name="Procent 3 6" xfId="8786"/>
    <cellStyle name="Procent 3 6 2" xfId="8787"/>
    <cellStyle name="Procent 3 6 2 2" xfId="15381"/>
    <cellStyle name="Procent 3 6 2 2 2" xfId="34523"/>
    <cellStyle name="Procent 3 6 2 3" xfId="16803"/>
    <cellStyle name="Procent 3 6 2 3 2" xfId="35730"/>
    <cellStyle name="Procent 3 6 2 4" xfId="29604"/>
    <cellStyle name="Procent 3 6 2 5" xfId="23332"/>
    <cellStyle name="Procent 3 6 3" xfId="15380"/>
    <cellStyle name="Procent 3 6 3 2" xfId="34522"/>
    <cellStyle name="Procent 3 6 4" xfId="19786"/>
    <cellStyle name="Procent 3 6 4 2" xfId="37142"/>
    <cellStyle name="Procent 3 6 5" xfId="29603"/>
    <cellStyle name="Procent 3 6 6" xfId="23331"/>
    <cellStyle name="Procent 3 7" xfId="8788"/>
    <cellStyle name="Procent 3 7 2" xfId="8789"/>
    <cellStyle name="Procent 3 7 2 2" xfId="15383"/>
    <cellStyle name="Procent 3 7 2 2 2" xfId="34525"/>
    <cellStyle name="Procent 3 7 2 3" xfId="16026"/>
    <cellStyle name="Procent 3 7 2 3 2" xfId="35156"/>
    <cellStyle name="Procent 3 7 2 4" xfId="29606"/>
    <cellStyle name="Procent 3 7 2 5" xfId="23334"/>
    <cellStyle name="Procent 3 7 3" xfId="15382"/>
    <cellStyle name="Procent 3 7 3 2" xfId="34524"/>
    <cellStyle name="Procent 3 7 4" xfId="19742"/>
    <cellStyle name="Procent 3 7 4 2" xfId="37099"/>
    <cellStyle name="Procent 3 7 5" xfId="29605"/>
    <cellStyle name="Procent 3 7 6" xfId="23333"/>
    <cellStyle name="Procent 3 8" xfId="8790"/>
    <cellStyle name="Procent 3 8 2" xfId="15384"/>
    <cellStyle name="Procent 3 8 2 2" xfId="34526"/>
    <cellStyle name="Procent 3 8 3" xfId="19601"/>
    <cellStyle name="Procent 3 8 3 2" xfId="36959"/>
    <cellStyle name="Procent 3 8 4" xfId="29607"/>
    <cellStyle name="Procent 3 8 5" xfId="23335"/>
    <cellStyle name="Procent 3 9" xfId="8791"/>
    <cellStyle name="Procent 3 9 2" xfId="15385"/>
    <cellStyle name="Procent 3 9 2 2" xfId="34527"/>
    <cellStyle name="Procent 3 9 3" xfId="16304"/>
    <cellStyle name="Procent 3 9 3 2" xfId="35426"/>
    <cellStyle name="Procent 3 9 4" xfId="29608"/>
    <cellStyle name="Procent 3 9 5" xfId="23336"/>
    <cellStyle name="Procent 3_Balance sheet - Parent" xfId="41472"/>
    <cellStyle name="Procent 30" xfId="8792"/>
    <cellStyle name="Procent 30 2" xfId="4966"/>
    <cellStyle name="Procent 30 2 2" xfId="25977"/>
    <cellStyle name="Procent 30 3" xfId="29609"/>
    <cellStyle name="Procent 31" xfId="8793"/>
    <cellStyle name="Procent 31 2" xfId="4463"/>
    <cellStyle name="Procent 31 2 2" xfId="25796"/>
    <cellStyle name="Procent 31 3" xfId="29610"/>
    <cellStyle name="Procent 32" xfId="8794"/>
    <cellStyle name="Procent 32 2" xfId="4636"/>
    <cellStyle name="Procent 32 2 2" xfId="25853"/>
    <cellStyle name="Procent 32 3" xfId="29611"/>
    <cellStyle name="Procent 33" xfId="8795"/>
    <cellStyle name="Procent 33 2" xfId="4462"/>
    <cellStyle name="Procent 33 2 2" xfId="25795"/>
    <cellStyle name="Procent 33 3" xfId="29612"/>
    <cellStyle name="Procent 4" xfId="8796"/>
    <cellStyle name="Procent 4 2" xfId="8797"/>
    <cellStyle name="Procent 4 2 2" xfId="8798"/>
    <cellStyle name="Procent 4 2 2 2" xfId="8799"/>
    <cellStyle name="Procent 4 2 2 2 2" xfId="8800"/>
    <cellStyle name="Procent 4 2 2 2 2 2" xfId="15389"/>
    <cellStyle name="Procent 4 2 2 2 2 2 2" xfId="34531"/>
    <cellStyle name="Procent 4 2 2 2 2 3" xfId="16363"/>
    <cellStyle name="Procent 4 2 2 2 2 3 2" xfId="35485"/>
    <cellStyle name="Procent 4 2 2 2 2 4" xfId="29617"/>
    <cellStyle name="Procent 4 2 2 2 2 5" xfId="23340"/>
    <cellStyle name="Procent 4 2 2 2 3" xfId="15388"/>
    <cellStyle name="Procent 4 2 2 2 3 2" xfId="34530"/>
    <cellStyle name="Procent 4 2 2 2 4" xfId="20441"/>
    <cellStyle name="Procent 4 2 2 2 4 2" xfId="37787"/>
    <cellStyle name="Procent 4 2 2 2 5" xfId="29616"/>
    <cellStyle name="Procent 4 2 2 2 6" xfId="23339"/>
    <cellStyle name="Procent 4 2 2 3" xfId="8801"/>
    <cellStyle name="Procent 4 2 2 3 2" xfId="8802"/>
    <cellStyle name="Procent 4 2 2 3 2 2" xfId="15391"/>
    <cellStyle name="Procent 4 2 2 3 2 2 2" xfId="34533"/>
    <cellStyle name="Procent 4 2 2 3 2 3" xfId="15851"/>
    <cellStyle name="Procent 4 2 2 3 2 3 2" xfId="34985"/>
    <cellStyle name="Procent 4 2 2 3 2 4" xfId="29619"/>
    <cellStyle name="Procent 4 2 2 3 2 5" xfId="23342"/>
    <cellStyle name="Procent 4 2 2 3 3" xfId="15390"/>
    <cellStyle name="Procent 4 2 2 3 3 2" xfId="34532"/>
    <cellStyle name="Procent 4 2 2 3 4" xfId="20037"/>
    <cellStyle name="Procent 4 2 2 3 4 2" xfId="37388"/>
    <cellStyle name="Procent 4 2 2 3 5" xfId="29618"/>
    <cellStyle name="Procent 4 2 2 3 6" xfId="23341"/>
    <cellStyle name="Procent 4 2 2 4" xfId="8803"/>
    <cellStyle name="Procent 4 2 2 4 2" xfId="15392"/>
    <cellStyle name="Procent 4 2 2 4 2 2" xfId="34534"/>
    <cellStyle name="Procent 4 2 2 4 3" xfId="20307"/>
    <cellStyle name="Procent 4 2 2 4 3 2" xfId="37654"/>
    <cellStyle name="Procent 4 2 2 4 4" xfId="29620"/>
    <cellStyle name="Procent 4 2 2 4 5" xfId="23343"/>
    <cellStyle name="Procent 4 2 2 5" xfId="15387"/>
    <cellStyle name="Procent 4 2 2 5 2" xfId="34529"/>
    <cellStyle name="Procent 4 2 2 6" xfId="16204"/>
    <cellStyle name="Procent 4 2 2 6 2" xfId="35328"/>
    <cellStyle name="Procent 4 2 2 7" xfId="29615"/>
    <cellStyle name="Procent 4 2 2 8" xfId="23338"/>
    <cellStyle name="Procent 4 2 3" xfId="8804"/>
    <cellStyle name="Procent 4 2 3 2" xfId="8805"/>
    <cellStyle name="Procent 4 2 3 2 2" xfId="15394"/>
    <cellStyle name="Procent 4 2 3 2 2 2" xfId="34536"/>
    <cellStyle name="Procent 4 2 3 2 3" xfId="15930"/>
    <cellStyle name="Procent 4 2 3 2 3 2" xfId="35062"/>
    <cellStyle name="Procent 4 2 3 2 4" xfId="29622"/>
    <cellStyle name="Procent 4 2 3 2 5" xfId="23345"/>
    <cellStyle name="Procent 4 2 3 3" xfId="15393"/>
    <cellStyle name="Procent 4 2 3 3 2" xfId="34535"/>
    <cellStyle name="Procent 4 2 3 4" xfId="16019"/>
    <cellStyle name="Procent 4 2 3 4 2" xfId="35149"/>
    <cellStyle name="Procent 4 2 3 5" xfId="29621"/>
    <cellStyle name="Procent 4 2 3 6" xfId="23344"/>
    <cellStyle name="Procent 4 2 4" xfId="8806"/>
    <cellStyle name="Procent 4 2 4 2" xfId="8807"/>
    <cellStyle name="Procent 4 2 4 2 2" xfId="15396"/>
    <cellStyle name="Procent 4 2 4 2 2 2" xfId="34538"/>
    <cellStyle name="Procent 4 2 4 2 3" xfId="16314"/>
    <cellStyle name="Procent 4 2 4 2 3 2" xfId="35436"/>
    <cellStyle name="Procent 4 2 4 2 4" xfId="29624"/>
    <cellStyle name="Procent 4 2 4 2 5" xfId="23347"/>
    <cellStyle name="Procent 4 2 4 3" xfId="15395"/>
    <cellStyle name="Procent 4 2 4 3 2" xfId="34537"/>
    <cellStyle name="Procent 4 2 4 4" xfId="20113"/>
    <cellStyle name="Procent 4 2 4 4 2" xfId="37463"/>
    <cellStyle name="Procent 4 2 4 5" xfId="29623"/>
    <cellStyle name="Procent 4 2 4 6" xfId="23346"/>
    <cellStyle name="Procent 4 2 5" xfId="8808"/>
    <cellStyle name="Procent 4 2 5 2" xfId="15397"/>
    <cellStyle name="Procent 4 2 5 2 2" xfId="34539"/>
    <cellStyle name="Procent 4 2 5 3" xfId="15775"/>
    <cellStyle name="Procent 4 2 5 3 2" xfId="34911"/>
    <cellStyle name="Procent 4 2 5 4" xfId="29625"/>
    <cellStyle name="Procent 4 2 5 5" xfId="23348"/>
    <cellStyle name="Procent 4 2 6" xfId="15386"/>
    <cellStyle name="Procent 4 2 6 2" xfId="34528"/>
    <cellStyle name="Procent 4 2 7" xfId="16236"/>
    <cellStyle name="Procent 4 2 7 2" xfId="35359"/>
    <cellStyle name="Procent 4 2 8" xfId="29614"/>
    <cellStyle name="Procent 4 2 9" xfId="23337"/>
    <cellStyle name="Procent 4 3" xfId="8809"/>
    <cellStyle name="Procent 4 3 2" xfId="8810"/>
    <cellStyle name="Procent 4 3 2 2" xfId="8811"/>
    <cellStyle name="Procent 4 3 2 2 2" xfId="15400"/>
    <cellStyle name="Procent 4 3 2 2 2 2" xfId="34542"/>
    <cellStyle name="Procent 4 3 2 2 3" xfId="20426"/>
    <cellStyle name="Procent 4 3 2 2 3 2" xfId="37772"/>
    <cellStyle name="Procent 4 3 2 2 4" xfId="29628"/>
    <cellStyle name="Procent 4 3 2 2 5" xfId="23351"/>
    <cellStyle name="Procent 4 3 2 3" xfId="15399"/>
    <cellStyle name="Procent 4 3 2 3 2" xfId="34541"/>
    <cellStyle name="Procent 4 3 2 4" xfId="18937"/>
    <cellStyle name="Procent 4 3 2 4 2" xfId="36680"/>
    <cellStyle name="Procent 4 3 2 5" xfId="29627"/>
    <cellStyle name="Procent 4 3 2 6" xfId="23350"/>
    <cellStyle name="Procent 4 3 3" xfId="8812"/>
    <cellStyle name="Procent 4 3 3 2" xfId="8813"/>
    <cellStyle name="Procent 4 3 3 2 2" xfId="15402"/>
    <cellStyle name="Procent 4 3 3 2 2 2" xfId="34544"/>
    <cellStyle name="Procent 4 3 3 2 3" xfId="17646"/>
    <cellStyle name="Procent 4 3 3 2 3 2" xfId="36141"/>
    <cellStyle name="Procent 4 3 3 2 4" xfId="29630"/>
    <cellStyle name="Procent 4 3 3 2 5" xfId="23353"/>
    <cellStyle name="Procent 4 3 3 3" xfId="15401"/>
    <cellStyle name="Procent 4 3 3 3 2" xfId="34543"/>
    <cellStyle name="Procent 4 3 3 4" xfId="15980"/>
    <cellStyle name="Procent 4 3 3 4 2" xfId="35112"/>
    <cellStyle name="Procent 4 3 3 5" xfId="29629"/>
    <cellStyle name="Procent 4 3 3 6" xfId="23352"/>
    <cellStyle name="Procent 4 3 4" xfId="8814"/>
    <cellStyle name="Procent 4 3 4 2" xfId="15403"/>
    <cellStyle name="Procent 4 3 4 2 2" xfId="34545"/>
    <cellStyle name="Procent 4 3 4 3" xfId="19963"/>
    <cellStyle name="Procent 4 3 4 3 2" xfId="37317"/>
    <cellStyle name="Procent 4 3 4 4" xfId="29631"/>
    <cellStyle name="Procent 4 3 4 5" xfId="23354"/>
    <cellStyle name="Procent 4 3 5" xfId="15398"/>
    <cellStyle name="Procent 4 3 5 2" xfId="34540"/>
    <cellStyle name="Procent 4 3 6" xfId="15963"/>
    <cellStyle name="Procent 4 3 6 2" xfId="35095"/>
    <cellStyle name="Procent 4 3 7" xfId="29626"/>
    <cellStyle name="Procent 4 3 8" xfId="23349"/>
    <cellStyle name="Procent 4 4" xfId="8815"/>
    <cellStyle name="Procent 4 4 2" xfId="8816"/>
    <cellStyle name="Procent 4 4 2 2" xfId="15405"/>
    <cellStyle name="Procent 4 4 2 2 2" xfId="34547"/>
    <cellStyle name="Procent 4 4 2 3" xfId="20107"/>
    <cellStyle name="Procent 4 4 2 3 2" xfId="37457"/>
    <cellStyle name="Procent 4 4 2 4" xfId="29633"/>
    <cellStyle name="Procent 4 4 2 5" xfId="23356"/>
    <cellStyle name="Procent 4 4 3" xfId="15404"/>
    <cellStyle name="Procent 4 4 3 2" xfId="34546"/>
    <cellStyle name="Procent 4 4 4" xfId="19592"/>
    <cellStyle name="Procent 4 4 4 2" xfId="36950"/>
    <cellStyle name="Procent 4 4 5" xfId="29632"/>
    <cellStyle name="Procent 4 4 6" xfId="23355"/>
    <cellStyle name="Procent 4 5" xfId="8817"/>
    <cellStyle name="Procent 4 5 2" xfId="8818"/>
    <cellStyle name="Procent 4 5 2 2" xfId="15407"/>
    <cellStyle name="Procent 4 5 2 2 2" xfId="34549"/>
    <cellStyle name="Procent 4 5 2 3" xfId="15809"/>
    <cellStyle name="Procent 4 5 2 3 2" xfId="34944"/>
    <cellStyle name="Procent 4 5 2 4" xfId="29635"/>
    <cellStyle name="Procent 4 5 2 5" xfId="23358"/>
    <cellStyle name="Procent 4 5 3" xfId="15406"/>
    <cellStyle name="Procent 4 5 3 2" xfId="34548"/>
    <cellStyle name="Procent 4 5 4" xfId="20284"/>
    <cellStyle name="Procent 4 5 4 2" xfId="37631"/>
    <cellStyle name="Procent 4 5 5" xfId="29634"/>
    <cellStyle name="Procent 4 5 6" xfId="23357"/>
    <cellStyle name="Procent 4 6" xfId="8819"/>
    <cellStyle name="Procent 4 6 2" xfId="15408"/>
    <cellStyle name="Procent 4 6 2 2" xfId="34550"/>
    <cellStyle name="Procent 4 6 3" xfId="15850"/>
    <cellStyle name="Procent 4 6 3 2" xfId="34984"/>
    <cellStyle name="Procent 4 6 4" xfId="29636"/>
    <cellStyle name="Procent 4 6 5" xfId="23359"/>
    <cellStyle name="Procent 4 7" xfId="12601"/>
    <cellStyle name="Procent 4 8" xfId="29613"/>
    <cellStyle name="Procent 4_Balance sheet - Parent" xfId="41475"/>
    <cellStyle name="Procent 5" xfId="8820"/>
    <cellStyle name="Procent 5 2" xfId="12602"/>
    <cellStyle name="Procent 5 3" xfId="29637"/>
    <cellStyle name="Procent 5_Balance sheet - Parent" xfId="41476"/>
    <cellStyle name="Procent 6" xfId="8821"/>
    <cellStyle name="Procent 6 2" xfId="12603"/>
    <cellStyle name="Procent 6 3" xfId="29638"/>
    <cellStyle name="Procent 7" xfId="8822"/>
    <cellStyle name="Procent 7 2" xfId="12604"/>
    <cellStyle name="Procent 7 3" xfId="29639"/>
    <cellStyle name="Procent 8" xfId="8823"/>
    <cellStyle name="Procent 8 2" xfId="12605"/>
    <cellStyle name="Procent 8 3" xfId="29640"/>
    <cellStyle name="Procent 9" xfId="8824"/>
    <cellStyle name="Procent 9 2" xfId="12606"/>
    <cellStyle name="Procent 9 3" xfId="29641"/>
    <cellStyle name="Procentowy 2" xfId="8825"/>
    <cellStyle name="Procentowy 2 2" xfId="8826"/>
    <cellStyle name="Procentowy 2 2 2" xfId="12608"/>
    <cellStyle name="Procentowy 2 2 2 2" xfId="32757"/>
    <cellStyle name="Procentowy 2 2 3" xfId="29643"/>
    <cellStyle name="Procentowy 2 2 4" xfId="21380"/>
    <cellStyle name="Procentowy 2 3" xfId="12607"/>
    <cellStyle name="Procentowy 2 3 2" xfId="32756"/>
    <cellStyle name="Procentowy 2 4" xfId="29642"/>
    <cellStyle name="Procentowy 2 5" xfId="21379"/>
    <cellStyle name="Procentowy 2_Balance sheet - Parent" xfId="41477"/>
    <cellStyle name="Procentowy 3" xfId="8827"/>
    <cellStyle name="Procentowy 3 10" xfId="43472"/>
    <cellStyle name="Procentowy 3 2" xfId="8828"/>
    <cellStyle name="Procentowy 3 2 2" xfId="12610"/>
    <cellStyle name="Procentowy 3 2 3" xfId="29645"/>
    <cellStyle name="Procentowy 3 2_Balance sheet - Parent" xfId="41479"/>
    <cellStyle name="Procentowy 3 3" xfId="8829"/>
    <cellStyle name="Procentowy 3 3 2" xfId="12611"/>
    <cellStyle name="Procentowy 3 3 3" xfId="29646"/>
    <cellStyle name="Procentowy 3 4" xfId="12609"/>
    <cellStyle name="Procentowy 3 5" xfId="29644"/>
    <cellStyle name="Procentowy 3 6" xfId="43405"/>
    <cellStyle name="Procentowy 3 7" xfId="43473"/>
    <cellStyle name="Procentowy 3 8" xfId="43477"/>
    <cellStyle name="Procentowy 3 9" xfId="43486"/>
    <cellStyle name="Procentowy 3_Balance sheet - Parent" xfId="41478"/>
    <cellStyle name="Prozent 2" xfId="8830"/>
    <cellStyle name="Prozent 2 2" xfId="8831"/>
    <cellStyle name="Prozent 2 2 2" xfId="12613"/>
    <cellStyle name="Prozent 2 2 2 2" xfId="32759"/>
    <cellStyle name="Prozent 2 2 3" xfId="29648"/>
    <cellStyle name="Prozent 2 2 4" xfId="21382"/>
    <cellStyle name="Prozent 2 2_Balance sheet - Parent" xfId="41481"/>
    <cellStyle name="Prozent 2 3" xfId="8832"/>
    <cellStyle name="Prozent 2 3 10" xfId="38250"/>
    <cellStyle name="Prozent 2 3 11" xfId="38387"/>
    <cellStyle name="Prozent 2 3 12" xfId="38530"/>
    <cellStyle name="Prozent 2 3 13" xfId="43407"/>
    <cellStyle name="Prozent 2 3 2" xfId="8833"/>
    <cellStyle name="Prozent 2 3 2 2" xfId="4967"/>
    <cellStyle name="Prozent 2 3 2 2 2" xfId="25978"/>
    <cellStyle name="Prozent 2 3 2 3" xfId="29650"/>
    <cellStyle name="Prozent 2 3 3" xfId="8834"/>
    <cellStyle name="Prozent 2 3 3 2" xfId="29651"/>
    <cellStyle name="Prozent 2 3 4" xfId="12614"/>
    <cellStyle name="Prozent 2 3 4 2" xfId="32760"/>
    <cellStyle name="Prozent 2 3 5" xfId="4625"/>
    <cellStyle name="Prozent 2 3 6" xfId="16037"/>
    <cellStyle name="Prozent 2 3 6 2" xfId="35167"/>
    <cellStyle name="Prozent 2 3 7" xfId="29649"/>
    <cellStyle name="Prozent 2 3 8" xfId="21383"/>
    <cellStyle name="Prozent 2 3 9" xfId="38075"/>
    <cellStyle name="Prozent 2 3_Balance sheet - Parent" xfId="41482"/>
    <cellStyle name="Prozent 2 4" xfId="12612"/>
    <cellStyle name="Prozent 2 4 2" xfId="32758"/>
    <cellStyle name="Prozent 2 5" xfId="29647"/>
    <cellStyle name="Prozent 2 6" xfId="21381"/>
    <cellStyle name="Prozent 2_Balance sheet - Parent" xfId="41480"/>
    <cellStyle name="Prozent 3" xfId="8835"/>
    <cellStyle name="Prozent 3 2" xfId="12615"/>
    <cellStyle name="Prozent 3 3" xfId="29652"/>
    <cellStyle name="Prozent 3_Balance sheet - Parent" xfId="41483"/>
    <cellStyle name="Prozent 4" xfId="8836"/>
    <cellStyle name="Prozent 4 10" xfId="29653"/>
    <cellStyle name="Prozent 4 11" xfId="21384"/>
    <cellStyle name="Prozent 4 12" xfId="38053"/>
    <cellStyle name="Prozent 4 13" xfId="38230"/>
    <cellStyle name="Prozent 4 14" xfId="38365"/>
    <cellStyle name="Prozent 4 15" xfId="38511"/>
    <cellStyle name="Prozent 4 16" xfId="43382"/>
    <cellStyle name="Prozent 4 2" xfId="8837"/>
    <cellStyle name="Prozent 4 2 10" xfId="38270"/>
    <cellStyle name="Prozent 4 2 11" xfId="38407"/>
    <cellStyle name="Prozent 4 2 12" xfId="38550"/>
    <cellStyle name="Prozent 4 2 13" xfId="43427"/>
    <cellStyle name="Prozent 4 2 2" xfId="8838"/>
    <cellStyle name="Prozent 4 2 2 10" xfId="38132"/>
    <cellStyle name="Prozent 4 2 2 11" xfId="38300"/>
    <cellStyle name="Prozent 4 2 2 12" xfId="38438"/>
    <cellStyle name="Prozent 4 2 2 13" xfId="38580"/>
    <cellStyle name="Prozent 4 2 2 14" xfId="43461"/>
    <cellStyle name="Prozent 4 2 2 2" xfId="8839"/>
    <cellStyle name="Prozent 4 2 2 2 2" xfId="8840"/>
    <cellStyle name="Prozent 4 2 2 2 2 2" xfId="15410"/>
    <cellStyle name="Prozent 4 2 2 2 2 2 2" xfId="34552"/>
    <cellStyle name="Prozent 4 2 2 2 2 3" xfId="16079"/>
    <cellStyle name="Prozent 4 2 2 2 2 3 2" xfId="35205"/>
    <cellStyle name="Prozent 4 2 2 2 2 4" xfId="29657"/>
    <cellStyle name="Prozent 4 2 2 2 2 5" xfId="23361"/>
    <cellStyle name="Prozent 4 2 2 2 3" xfId="15409"/>
    <cellStyle name="Prozent 4 2 2 2 3 2" xfId="34551"/>
    <cellStyle name="Prozent 4 2 2 2 4" xfId="20066"/>
    <cellStyle name="Prozent 4 2 2 2 4 2" xfId="37416"/>
    <cellStyle name="Prozent 4 2 2 2 5" xfId="29656"/>
    <cellStyle name="Prozent 4 2 2 2 6" xfId="23360"/>
    <cellStyle name="Prozent 4 2 2 3" xfId="8841"/>
    <cellStyle name="Prozent 4 2 2 3 2" xfId="8842"/>
    <cellStyle name="Prozent 4 2 2 3 2 2" xfId="15412"/>
    <cellStyle name="Prozent 4 2 2 3 2 2 2" xfId="34554"/>
    <cellStyle name="Prozent 4 2 2 3 2 3" xfId="19969"/>
    <cellStyle name="Prozent 4 2 2 3 2 3 2" xfId="37323"/>
    <cellStyle name="Prozent 4 2 2 3 2 4" xfId="29659"/>
    <cellStyle name="Prozent 4 2 2 3 2 5" xfId="23363"/>
    <cellStyle name="Prozent 4 2 2 3 3" xfId="8843"/>
    <cellStyle name="Prozent 4 2 2 3 3 2" xfId="29660"/>
    <cellStyle name="Prozent 4 2 2 3 4" xfId="15411"/>
    <cellStyle name="Prozent 4 2 2 3 4 2" xfId="34553"/>
    <cellStyle name="Prozent 4 2 2 3 5" xfId="16967"/>
    <cellStyle name="Prozent 4 2 2 3 5 2" xfId="35868"/>
    <cellStyle name="Prozent 4 2 2 3 6" xfId="29658"/>
    <cellStyle name="Prozent 4 2 2 3 7" xfId="23362"/>
    <cellStyle name="Prozent 4 2 2 4" xfId="8844"/>
    <cellStyle name="Prozent 4 2 2 4 2" xfId="15413"/>
    <cellStyle name="Prozent 4 2 2 4 2 2" xfId="34555"/>
    <cellStyle name="Prozent 4 2 2 4 3" xfId="16789"/>
    <cellStyle name="Prozent 4 2 2 4 3 2" xfId="35718"/>
    <cellStyle name="Prozent 4 2 2 4 4" xfId="29661"/>
    <cellStyle name="Prozent 4 2 2 4 5" xfId="23364"/>
    <cellStyle name="Prozent 4 2 2 5" xfId="12618"/>
    <cellStyle name="Prozent 4 2 2 5 2" xfId="32762"/>
    <cellStyle name="Prozent 4 2 2 6" xfId="4450"/>
    <cellStyle name="Prozent 4 2 2 7" xfId="16322"/>
    <cellStyle name="Prozent 4 2 2 7 2" xfId="35444"/>
    <cellStyle name="Prozent 4 2 2 8" xfId="29655"/>
    <cellStyle name="Prozent 4 2 2 9" xfId="21385"/>
    <cellStyle name="Prozent 4 2 2_Balance sheet - Parent" xfId="41486"/>
    <cellStyle name="Prozent 4 2 3" xfId="8845"/>
    <cellStyle name="Prozent 4 2 3 2" xfId="8846"/>
    <cellStyle name="Prozent 4 2 3 2 2" xfId="15415"/>
    <cellStyle name="Prozent 4 2 3 2 2 2" xfId="34557"/>
    <cellStyle name="Prozent 4 2 3 2 3" xfId="20314"/>
    <cellStyle name="Prozent 4 2 3 2 3 2" xfId="37661"/>
    <cellStyle name="Prozent 4 2 3 2 4" xfId="29663"/>
    <cellStyle name="Prozent 4 2 3 2 5" xfId="23366"/>
    <cellStyle name="Prozent 4 2 3 3" xfId="8847"/>
    <cellStyle name="Prozent 4 2 3 3 2" xfId="15414"/>
    <cellStyle name="Prozent 4 2 3 3 2 2" xfId="34556"/>
    <cellStyle name="Prozent 4 2 3 3 3" xfId="18337"/>
    <cellStyle name="Prozent 4 2 3 3 3 2" xfId="36418"/>
    <cellStyle name="Prozent 4 2 3 3 4" xfId="29664"/>
    <cellStyle name="Prozent 4 2 3 3 5" xfId="23365"/>
    <cellStyle name="Prozent 4 2 3 4" xfId="13523"/>
    <cellStyle name="Prozent 4 2 3 5" xfId="29662"/>
    <cellStyle name="Prozent 4 2 4" xfId="8848"/>
    <cellStyle name="Prozent 4 2 4 2" xfId="8849"/>
    <cellStyle name="Prozent 4 2 4 2 2" xfId="15417"/>
    <cellStyle name="Prozent 4 2 4 2 2 2" xfId="34559"/>
    <cellStyle name="Prozent 4 2 4 2 3" xfId="16297"/>
    <cellStyle name="Prozent 4 2 4 2 3 2" xfId="35420"/>
    <cellStyle name="Prozent 4 2 4 2 4" xfId="29666"/>
    <cellStyle name="Prozent 4 2 4 2 5" xfId="23368"/>
    <cellStyle name="Prozent 4 2 4 3" xfId="8850"/>
    <cellStyle name="Prozent 4 2 4 3 2" xfId="29667"/>
    <cellStyle name="Prozent 4 2 4 4" xfId="15416"/>
    <cellStyle name="Prozent 4 2 4 4 2" xfId="34558"/>
    <cellStyle name="Prozent 4 2 4 5" xfId="16370"/>
    <cellStyle name="Prozent 4 2 4 5 2" xfId="35492"/>
    <cellStyle name="Prozent 4 2 4 6" xfId="29665"/>
    <cellStyle name="Prozent 4 2 4 7" xfId="23367"/>
    <cellStyle name="Prozent 4 2 4 8" xfId="43743"/>
    <cellStyle name="Prozent 4 2 5" xfId="8851"/>
    <cellStyle name="Prozent 4 2 5 2" xfId="15418"/>
    <cellStyle name="Prozent 4 2 5 2 2" xfId="34560"/>
    <cellStyle name="Prozent 4 2 5 3" xfId="20280"/>
    <cellStyle name="Prozent 4 2 5 3 2" xfId="37627"/>
    <cellStyle name="Prozent 4 2 5 4" xfId="29668"/>
    <cellStyle name="Prozent 4 2 5 5" xfId="23369"/>
    <cellStyle name="Prozent 4 2 6" xfId="12617"/>
    <cellStyle name="Prozent 4 2 7" xfId="16082"/>
    <cellStyle name="Prozent 4 2 7 2" xfId="35208"/>
    <cellStyle name="Prozent 4 2 8" xfId="29654"/>
    <cellStyle name="Prozent 4 2 9" xfId="38095"/>
    <cellStyle name="Prozent 4 2_Balance sheet - Parent" xfId="41485"/>
    <cellStyle name="Prozent 4 3" xfId="8852"/>
    <cellStyle name="Prozent 4 3 2" xfId="8853"/>
    <cellStyle name="Prozent 4 3 2 2" xfId="8854"/>
    <cellStyle name="Prozent 4 3 2 2 2" xfId="15421"/>
    <cellStyle name="Prozent 4 3 2 2 2 2" xfId="34563"/>
    <cellStyle name="Prozent 4 3 2 2 3" xfId="20515"/>
    <cellStyle name="Prozent 4 3 2 2 3 2" xfId="37859"/>
    <cellStyle name="Prozent 4 3 2 2 4" xfId="29671"/>
    <cellStyle name="Prozent 4 3 2 2 5" xfId="23372"/>
    <cellStyle name="Prozent 4 3 2 3" xfId="15420"/>
    <cellStyle name="Prozent 4 3 2 3 2" xfId="34562"/>
    <cellStyle name="Prozent 4 3 2 4" xfId="20601"/>
    <cellStyle name="Prozent 4 3 2 4 2" xfId="37944"/>
    <cellStyle name="Prozent 4 3 2 5" xfId="29670"/>
    <cellStyle name="Prozent 4 3 2 6" xfId="23371"/>
    <cellStyle name="Prozent 4 3 3" xfId="8855"/>
    <cellStyle name="Prozent 4 3 3 2" xfId="8856"/>
    <cellStyle name="Prozent 4 3 3 2 2" xfId="15423"/>
    <cellStyle name="Prozent 4 3 3 2 2 2" xfId="34565"/>
    <cellStyle name="Prozent 4 3 3 2 3" xfId="16857"/>
    <cellStyle name="Prozent 4 3 3 2 3 2" xfId="35781"/>
    <cellStyle name="Prozent 4 3 3 2 4" xfId="29673"/>
    <cellStyle name="Prozent 4 3 3 2 5" xfId="23374"/>
    <cellStyle name="Prozent 4 3 3 3" xfId="15422"/>
    <cellStyle name="Prozent 4 3 3 3 2" xfId="34564"/>
    <cellStyle name="Prozent 4 3 3 4" xfId="19658"/>
    <cellStyle name="Prozent 4 3 3 4 2" xfId="37016"/>
    <cellStyle name="Prozent 4 3 3 5" xfId="29672"/>
    <cellStyle name="Prozent 4 3 3 6" xfId="23373"/>
    <cellStyle name="Prozent 4 3 4" xfId="8857"/>
    <cellStyle name="Prozent 4 3 4 2" xfId="15424"/>
    <cellStyle name="Prozent 4 3 4 2 2" xfId="34566"/>
    <cellStyle name="Prozent 4 3 4 3" xfId="20624"/>
    <cellStyle name="Prozent 4 3 4 3 2" xfId="37967"/>
    <cellStyle name="Prozent 4 3 4 4" xfId="29674"/>
    <cellStyle name="Prozent 4 3 4 5" xfId="23375"/>
    <cellStyle name="Prozent 4 3 5" xfId="15419"/>
    <cellStyle name="Prozent 4 3 5 2" xfId="34561"/>
    <cellStyle name="Prozent 4 3 6" xfId="16831"/>
    <cellStyle name="Prozent 4 3 6 2" xfId="35758"/>
    <cellStyle name="Prozent 4 3 7" xfId="29669"/>
    <cellStyle name="Prozent 4 3 8" xfId="23370"/>
    <cellStyle name="Prozent 4 4" xfId="8858"/>
    <cellStyle name="Prozent 4 4 2" xfId="8859"/>
    <cellStyle name="Prozent 4 4 2 2" xfId="8860"/>
    <cellStyle name="Prozent 4 4 2 2 2" xfId="15427"/>
    <cellStyle name="Prozent 4 4 2 2 2 2" xfId="34569"/>
    <cellStyle name="Prozent 4 4 2 2 3" xfId="16254"/>
    <cellStyle name="Prozent 4 4 2 2 3 2" xfId="35377"/>
    <cellStyle name="Prozent 4 4 2 2 4" xfId="29677"/>
    <cellStyle name="Prozent 4 4 2 2 5" xfId="23378"/>
    <cellStyle name="Prozent 4 4 2 3" xfId="15426"/>
    <cellStyle name="Prozent 4 4 2 3 2" xfId="34568"/>
    <cellStyle name="Prozent 4 4 2 4" xfId="16610"/>
    <cellStyle name="Prozent 4 4 2 4 2" xfId="35610"/>
    <cellStyle name="Prozent 4 4 2 5" xfId="29676"/>
    <cellStyle name="Prozent 4 4 2 6" xfId="23377"/>
    <cellStyle name="Prozent 4 4 3" xfId="8861"/>
    <cellStyle name="Prozent 4 4 3 2" xfId="8862"/>
    <cellStyle name="Prozent 4 4 3 2 2" xfId="15429"/>
    <cellStyle name="Prozent 4 4 3 2 2 2" xfId="34571"/>
    <cellStyle name="Prozent 4 4 3 2 3" xfId="20311"/>
    <cellStyle name="Prozent 4 4 3 2 3 2" xfId="37658"/>
    <cellStyle name="Prozent 4 4 3 2 4" xfId="29679"/>
    <cellStyle name="Prozent 4 4 3 2 5" xfId="23380"/>
    <cellStyle name="Prozent 4 4 3 3" xfId="15428"/>
    <cellStyle name="Prozent 4 4 3 3 2" xfId="34570"/>
    <cellStyle name="Prozent 4 4 3 4" xfId="16868"/>
    <cellStyle name="Prozent 4 4 3 4 2" xfId="35789"/>
    <cellStyle name="Prozent 4 4 3 5" xfId="29678"/>
    <cellStyle name="Prozent 4 4 3 6" xfId="23379"/>
    <cellStyle name="Prozent 4 4 4" xfId="8863"/>
    <cellStyle name="Prozent 4 4 4 2" xfId="15430"/>
    <cellStyle name="Prozent 4 4 4 2 2" xfId="34572"/>
    <cellStyle name="Prozent 4 4 4 3" xfId="19828"/>
    <cellStyle name="Prozent 4 4 4 3 2" xfId="37183"/>
    <cellStyle name="Prozent 4 4 4 4" xfId="29680"/>
    <cellStyle name="Prozent 4 4 4 5" xfId="23381"/>
    <cellStyle name="Prozent 4 4 5" xfId="8864"/>
    <cellStyle name="Prozent 4 4 5 2" xfId="29681"/>
    <cellStyle name="Prozent 4 4 6" xfId="15425"/>
    <cellStyle name="Prozent 4 4 6 2" xfId="34567"/>
    <cellStyle name="Prozent 4 4 7" xfId="15966"/>
    <cellStyle name="Prozent 4 4 7 2" xfId="35098"/>
    <cellStyle name="Prozent 4 4 8" xfId="29675"/>
    <cellStyle name="Prozent 4 4 9" xfId="23376"/>
    <cellStyle name="Prozent 4 5" xfId="8865"/>
    <cellStyle name="Prozent 4 5 2" xfId="8866"/>
    <cellStyle name="Prozent 4 5 2 2" xfId="15432"/>
    <cellStyle name="Prozent 4 5 2 2 2" xfId="34574"/>
    <cellStyle name="Prozent 4 5 2 3" xfId="16396"/>
    <cellStyle name="Prozent 4 5 2 3 2" xfId="35518"/>
    <cellStyle name="Prozent 4 5 2 4" xfId="29683"/>
    <cellStyle name="Prozent 4 5 2 5" xfId="23383"/>
    <cellStyle name="Prozent 4 5 3" xfId="15431"/>
    <cellStyle name="Prozent 4 5 3 2" xfId="34573"/>
    <cellStyle name="Prozent 4 5 4" xfId="19797"/>
    <cellStyle name="Prozent 4 5 4 2" xfId="37153"/>
    <cellStyle name="Prozent 4 5 5" xfId="29682"/>
    <cellStyle name="Prozent 4 5 6" xfId="23382"/>
    <cellStyle name="Prozent 4 6" xfId="8867"/>
    <cellStyle name="Prozent 4 6 2" xfId="8868"/>
    <cellStyle name="Prozent 4 6 2 2" xfId="15434"/>
    <cellStyle name="Prozent 4 6 2 2 2" xfId="34576"/>
    <cellStyle name="Prozent 4 6 2 3" xfId="19680"/>
    <cellStyle name="Prozent 4 6 2 3 2" xfId="37038"/>
    <cellStyle name="Prozent 4 6 2 4" xfId="29685"/>
    <cellStyle name="Prozent 4 6 2 5" xfId="23385"/>
    <cellStyle name="Prozent 4 6 3" xfId="15433"/>
    <cellStyle name="Prozent 4 6 3 2" xfId="34575"/>
    <cellStyle name="Prozent 4 6 4" xfId="20287"/>
    <cellStyle name="Prozent 4 6 4 2" xfId="37634"/>
    <cellStyle name="Prozent 4 6 5" xfId="29684"/>
    <cellStyle name="Prozent 4 6 6" xfId="23384"/>
    <cellStyle name="Prozent 4 7" xfId="8869"/>
    <cellStyle name="Prozent 4 7 2" xfId="15435"/>
    <cellStyle name="Prozent 4 7 2 2" xfId="34577"/>
    <cellStyle name="Prozent 4 7 3" xfId="15995"/>
    <cellStyle name="Prozent 4 7 3 2" xfId="35126"/>
    <cellStyle name="Prozent 4 7 4" xfId="29686"/>
    <cellStyle name="Prozent 4 7 5" xfId="23386"/>
    <cellStyle name="Prozent 4 8" xfId="12616"/>
    <cellStyle name="Prozent 4 8 2" xfId="32761"/>
    <cellStyle name="Prozent 4 9" xfId="15875"/>
    <cellStyle name="Prozent 4 9 2" xfId="35008"/>
    <cellStyle name="Prozent 4_Balance sheet - Parent" xfId="41484"/>
    <cellStyle name="Prozent 5" xfId="8870"/>
    <cellStyle name="Prozent 5 2" xfId="12619"/>
    <cellStyle name="Prozent 5 3" xfId="29687"/>
    <cellStyle name="Prozent 5_Balance sheet - Parent" xfId="41487"/>
    <cellStyle name="Prozent 6" xfId="8871"/>
    <cellStyle name="Prozent 6 10" xfId="38366"/>
    <cellStyle name="Prozent 6 11" xfId="38512"/>
    <cellStyle name="Prozent 6 12" xfId="43383"/>
    <cellStyle name="Prozent 6 2" xfId="8872"/>
    <cellStyle name="Prozent 6 2 2" xfId="8873"/>
    <cellStyle name="Prozent 6 2 2 2" xfId="8874"/>
    <cellStyle name="Prozent 6 2 2 2 2" xfId="4968"/>
    <cellStyle name="Prozent 6 2 2 2 2 2" xfId="25979"/>
    <cellStyle name="Prozent 6 2 2 2 3" xfId="29691"/>
    <cellStyle name="Prozent 6 2 2 3" xfId="12622"/>
    <cellStyle name="Prozent 6 2 2 3 2" xfId="32764"/>
    <cellStyle name="Prozent 6 2 2 4" xfId="4626"/>
    <cellStyle name="Prozent 6 2 2 5" xfId="20240"/>
    <cellStyle name="Prozent 6 2 2 5 2" xfId="37587"/>
    <cellStyle name="Prozent 6 2 2 6" xfId="29690"/>
    <cellStyle name="Prozent 6 2 2 7" xfId="21387"/>
    <cellStyle name="Prozent 6 2 2 8" xfId="43744"/>
    <cellStyle name="Prozent 6 2 3" xfId="12621"/>
    <cellStyle name="Prozent 6 2 4" xfId="29689"/>
    <cellStyle name="Prozent 6 2_Balance sheet - Parent" xfId="41489"/>
    <cellStyle name="Prozent 6 3" xfId="8875"/>
    <cellStyle name="Prozent 6 3 2" xfId="4969"/>
    <cellStyle name="Prozent 6 3 2 2" xfId="25980"/>
    <cellStyle name="Prozent 6 3 3" xfId="29692"/>
    <cellStyle name="Prozent 6 4" xfId="12620"/>
    <cellStyle name="Prozent 6 4 2" xfId="32763"/>
    <cellStyle name="Prozent 6 5" xfId="15876"/>
    <cellStyle name="Prozent 6 5 2" xfId="35009"/>
    <cellStyle name="Prozent 6 6" xfId="29688"/>
    <cellStyle name="Prozent 6 7" xfId="21386"/>
    <cellStyle name="Prozent 6 8" xfId="38054"/>
    <cellStyle name="Prozent 6 9" xfId="38231"/>
    <cellStyle name="Prozent 6_Balance sheet - Parent" xfId="41488"/>
    <cellStyle name="RangeNames" xfId="8876"/>
    <cellStyle name="RangeNames 2" xfId="12623"/>
    <cellStyle name="RangeNames 3" xfId="29693"/>
    <cellStyle name="RangeNames_Balance sheet - Parent" xfId="41490"/>
    <cellStyle name="RevList" xfId="8877"/>
    <cellStyle name="RevList 2" xfId="12624"/>
    <cellStyle name="RevList 3" xfId="29694"/>
    <cellStyle name="RevList_Balance sheet - Parent" xfId="41491"/>
    <cellStyle name="Rubrik" xfId="10051"/>
    <cellStyle name="Rubrik 1 2" xfId="8878"/>
    <cellStyle name="Rubrik 1 2 2" xfId="8879"/>
    <cellStyle name="Rubrik 1 2 2 2" xfId="4452"/>
    <cellStyle name="Rubrik 1 2 2 3" xfId="29698"/>
    <cellStyle name="Rubrik 1 2 3" xfId="8880"/>
    <cellStyle name="Rubrik 1 2 3 2" xfId="29699"/>
    <cellStyle name="Rubrik 1 2 4" xfId="12625"/>
    <cellStyle name="Rubrik 1 2 5" xfId="4970"/>
    <cellStyle name="Rubrik 1 2 6" xfId="29697"/>
    <cellStyle name="Rubrik 1 2_Balance sheet - Parent" xfId="41492"/>
    <cellStyle name="Rubrik 1 3" xfId="8881"/>
    <cellStyle name="Rubrik 1 3 2" xfId="8882"/>
    <cellStyle name="Rubrik 1 3 2 2" xfId="12627"/>
    <cellStyle name="Rubrik 1 3 2 3" xfId="29701"/>
    <cellStyle name="Rubrik 1 3 2_Balance sheet - Parent" xfId="41494"/>
    <cellStyle name="Rubrik 1 3 3" xfId="8883"/>
    <cellStyle name="Rubrik 1 3 3 2" xfId="8884"/>
    <cellStyle name="Rubrik 1 3 3 2 2" xfId="4971"/>
    <cellStyle name="Rubrik 1 3 3 2 3" xfId="29703"/>
    <cellStyle name="Rubrik 1 3 3 3" xfId="8885"/>
    <cellStyle name="Rubrik 1 3 3 3 2" xfId="29704"/>
    <cellStyle name="Rubrik 1 3 3 4" xfId="12628"/>
    <cellStyle name="Rubrik 1 3 3 5" xfId="4627"/>
    <cellStyle name="Rubrik 1 3 3 6" xfId="29702"/>
    <cellStyle name="Rubrik 1 3 3_Balance sheet - Parent" xfId="41495"/>
    <cellStyle name="Rubrik 1 3 4" xfId="8886"/>
    <cellStyle name="Rubrik 1 3 4 2" xfId="12629"/>
    <cellStyle name="Rubrik 1 3 4 3" xfId="29705"/>
    <cellStyle name="Rubrik 1 3 5" xfId="8887"/>
    <cellStyle name="Rubrik 1 3 5 2" xfId="4454"/>
    <cellStyle name="Rubrik 1 3 5 3" xfId="29706"/>
    <cellStyle name="Rubrik 1 3 6" xfId="12626"/>
    <cellStyle name="Rubrik 1 3 7" xfId="29700"/>
    <cellStyle name="Rubrik 1 3_Balance sheet - Parent" xfId="41493"/>
    <cellStyle name="Rubrik 1 4" xfId="8888"/>
    <cellStyle name="Rubrik 1 4 2" xfId="8889"/>
    <cellStyle name="Rubrik 1 4 2 2" xfId="4628"/>
    <cellStyle name="Rubrik 1 4 2 3" xfId="29708"/>
    <cellStyle name="Rubrik 1 4 3" xfId="8890"/>
    <cellStyle name="Rubrik 1 4 3 2" xfId="29709"/>
    <cellStyle name="Rubrik 1 4 4" xfId="13522"/>
    <cellStyle name="Rubrik 1 4 5" xfId="4453"/>
    <cellStyle name="Rubrik 1 4 6" xfId="29707"/>
    <cellStyle name="Rubrik 1 5" xfId="29696"/>
    <cellStyle name="Rubrik 10" xfId="8891"/>
    <cellStyle name="Rubrik 10 2" xfId="13930"/>
    <cellStyle name="Rubrik 10 3" xfId="29710"/>
    <cellStyle name="Rubrik 11" xfId="8892"/>
    <cellStyle name="Rubrik 11 2" xfId="13928"/>
    <cellStyle name="Rubrik 11 3" xfId="29711"/>
    <cellStyle name="Rubrik 12" xfId="8893"/>
    <cellStyle name="Rubrik 12 2" xfId="15702"/>
    <cellStyle name="Rubrik 12 3" xfId="29712"/>
    <cellStyle name="Rubrik 13" xfId="8894"/>
    <cellStyle name="Rubrik 13 2" xfId="29713"/>
    <cellStyle name="Rubrik 14" xfId="8895"/>
    <cellStyle name="Rubrik 14 2" xfId="29714"/>
    <cellStyle name="Rubrik 15" xfId="8896"/>
    <cellStyle name="Rubrik 15 2" xfId="29715"/>
    <cellStyle name="Rubrik 16" xfId="8897"/>
    <cellStyle name="Rubrik 16 2" xfId="29716"/>
    <cellStyle name="Rubrik 17" xfId="8898"/>
    <cellStyle name="Rubrik 17 2" xfId="29717"/>
    <cellStyle name="Rubrik 18" xfId="4451"/>
    <cellStyle name="Rubrik 19" xfId="15741"/>
    <cellStyle name="Rubrik 2 2" xfId="8899"/>
    <cellStyle name="Rubrik 2 2 2" xfId="8900"/>
    <cellStyle name="Rubrik 2 2 2 2" xfId="4455"/>
    <cellStyle name="Rubrik 2 2 2 3" xfId="29720"/>
    <cellStyle name="Rubrik 2 2 3" xfId="8901"/>
    <cellStyle name="Rubrik 2 2 3 2" xfId="29721"/>
    <cellStyle name="Rubrik 2 2 4" xfId="12630"/>
    <cellStyle name="Rubrik 2 2 5" xfId="4972"/>
    <cellStyle name="Rubrik 2 2 6" xfId="29719"/>
    <cellStyle name="Rubrik 2 2_Balance sheet - Parent" xfId="41496"/>
    <cellStyle name="Rubrik 2 3" xfId="8902"/>
    <cellStyle name="Rubrik 2 3 2" xfId="8903"/>
    <cellStyle name="Rubrik 2 3 2 2" xfId="12632"/>
    <cellStyle name="Rubrik 2 3 2 3" xfId="29723"/>
    <cellStyle name="Rubrik 2 3 2_Balance sheet - Parent" xfId="41498"/>
    <cellStyle name="Rubrik 2 3 3" xfId="8904"/>
    <cellStyle name="Rubrik 2 3 3 2" xfId="8905"/>
    <cellStyle name="Rubrik 2 3 3 2 2" xfId="4973"/>
    <cellStyle name="Rubrik 2 3 3 2 3" xfId="29725"/>
    <cellStyle name="Rubrik 2 3 3 3" xfId="8906"/>
    <cellStyle name="Rubrik 2 3 3 3 2" xfId="29726"/>
    <cellStyle name="Rubrik 2 3 3 4" xfId="12633"/>
    <cellStyle name="Rubrik 2 3 3 5" xfId="4629"/>
    <cellStyle name="Rubrik 2 3 3 6" xfId="29724"/>
    <cellStyle name="Rubrik 2 3 3_Balance sheet - Parent" xfId="41499"/>
    <cellStyle name="Rubrik 2 3 4" xfId="8907"/>
    <cellStyle name="Rubrik 2 3 4 2" xfId="12634"/>
    <cellStyle name="Rubrik 2 3 4 3" xfId="29727"/>
    <cellStyle name="Rubrik 2 3 5" xfId="8908"/>
    <cellStyle name="Rubrik 2 3 5 2" xfId="4974"/>
    <cellStyle name="Rubrik 2 3 5 3" xfId="29728"/>
    <cellStyle name="Rubrik 2 3 6" xfId="12631"/>
    <cellStyle name="Rubrik 2 3 7" xfId="29722"/>
    <cellStyle name="Rubrik 2 3_Balance sheet - Parent" xfId="41497"/>
    <cellStyle name="Rubrik 2 4" xfId="8909"/>
    <cellStyle name="Rubrik 2 4 2" xfId="8910"/>
    <cellStyle name="Rubrik 2 4 2 2" xfId="4456"/>
    <cellStyle name="Rubrik 2 4 2 3" xfId="29730"/>
    <cellStyle name="Rubrik 2 4 3" xfId="8911"/>
    <cellStyle name="Rubrik 2 4 3 2" xfId="29731"/>
    <cellStyle name="Rubrik 2 4 4" xfId="13521"/>
    <cellStyle name="Rubrik 2 4 5" xfId="4635"/>
    <cellStyle name="Rubrik 2 4 6" xfId="29729"/>
    <cellStyle name="Rubrik 2 5" xfId="29718"/>
    <cellStyle name="Rubrik 20" xfId="16733"/>
    <cellStyle name="Rubrik 21" xfId="20150"/>
    <cellStyle name="Rubrik 22" xfId="19798"/>
    <cellStyle name="Rubrik 23" xfId="16795"/>
    <cellStyle name="Rubrik 24" xfId="16713"/>
    <cellStyle name="Rubrik 25" xfId="19972"/>
    <cellStyle name="Rubrik 26" xfId="15989"/>
    <cellStyle name="Rubrik 27" xfId="16102"/>
    <cellStyle name="Rubrik 28" xfId="16039"/>
    <cellStyle name="Rubrik 29" xfId="20672"/>
    <cellStyle name="Rubrik 3 2" xfId="8912"/>
    <cellStyle name="Rubrik 3 2 2" xfId="8913"/>
    <cellStyle name="Rubrik 3 2 2 2" xfId="4457"/>
    <cellStyle name="Rubrik 3 2 2 3" xfId="29734"/>
    <cellStyle name="Rubrik 3 2 3" xfId="8914"/>
    <cellStyle name="Rubrik 3 2 3 2" xfId="29735"/>
    <cellStyle name="Rubrik 3 2 4" xfId="12635"/>
    <cellStyle name="Rubrik 3 2 5" xfId="4975"/>
    <cellStyle name="Rubrik 3 2 6" xfId="29733"/>
    <cellStyle name="Rubrik 3 2_Balance sheet - Parent" xfId="41500"/>
    <cellStyle name="Rubrik 3 3" xfId="8915"/>
    <cellStyle name="Rubrik 3 3 2" xfId="8916"/>
    <cellStyle name="Rubrik 3 3 2 2" xfId="12637"/>
    <cellStyle name="Rubrik 3 3 2 3" xfId="29737"/>
    <cellStyle name="Rubrik 3 3 2_Balance sheet - Parent" xfId="41502"/>
    <cellStyle name="Rubrik 3 3 3" xfId="8917"/>
    <cellStyle name="Rubrik 3 3 3 2" xfId="8918"/>
    <cellStyle name="Rubrik 3 3 3 2 2" xfId="4631"/>
    <cellStyle name="Rubrik 3 3 3 2 3" xfId="29739"/>
    <cellStyle name="Rubrik 3 3 3 3" xfId="8919"/>
    <cellStyle name="Rubrik 3 3 3 3 2" xfId="29740"/>
    <cellStyle name="Rubrik 3 3 3 4" xfId="12638"/>
    <cellStyle name="Rubrik 3 3 3 5" xfId="4458"/>
    <cellStyle name="Rubrik 3 3 3 6" xfId="29738"/>
    <cellStyle name="Rubrik 3 3 3_Balance sheet - Parent" xfId="41503"/>
    <cellStyle name="Rubrik 3 3 4" xfId="8920"/>
    <cellStyle name="Rubrik 3 3 4 2" xfId="12639"/>
    <cellStyle name="Rubrik 3 3 4 3" xfId="29741"/>
    <cellStyle name="Rubrik 3 3 5" xfId="8921"/>
    <cellStyle name="Rubrik 3 3 5 2" xfId="4630"/>
    <cellStyle name="Rubrik 3 3 5 3" xfId="29742"/>
    <cellStyle name="Rubrik 3 3 6" xfId="12636"/>
    <cellStyle name="Rubrik 3 3 7" xfId="29736"/>
    <cellStyle name="Rubrik 3 3_Balance sheet - Parent" xfId="41501"/>
    <cellStyle name="Rubrik 3 4" xfId="8922"/>
    <cellStyle name="Rubrik 3 4 2" xfId="8923"/>
    <cellStyle name="Rubrik 3 4 2 2" xfId="4460"/>
    <cellStyle name="Rubrik 3 4 2 3" xfId="29744"/>
    <cellStyle name="Rubrik 3 4 3" xfId="8924"/>
    <cellStyle name="Rubrik 3 4 3 2" xfId="29745"/>
    <cellStyle name="Rubrik 3 4 4" xfId="13520"/>
    <cellStyle name="Rubrik 3 4 5" xfId="4976"/>
    <cellStyle name="Rubrik 3 4 6" xfId="29743"/>
    <cellStyle name="Rubrik 3 5" xfId="29732"/>
    <cellStyle name="Rubrik 30" xfId="20676"/>
    <cellStyle name="Rubrik 31" xfId="20666"/>
    <cellStyle name="Rubrik 32" xfId="15858"/>
    <cellStyle name="Rubrik 33" xfId="20487"/>
    <cellStyle name="Rubrik 34" xfId="20665"/>
    <cellStyle name="Rubrik 35" xfId="20652"/>
    <cellStyle name="Rubrik 36" xfId="20674"/>
    <cellStyle name="Rubrik 37" xfId="19587"/>
    <cellStyle name="Rubrik 38" xfId="20671"/>
    <cellStyle name="Rubrik 39" xfId="20120"/>
    <cellStyle name="Rubrik 4 2" xfId="8925"/>
    <cellStyle name="Rubrik 4 2 2" xfId="8926"/>
    <cellStyle name="Rubrik 4 2 2 2" xfId="4632"/>
    <cellStyle name="Rubrik 4 2 2 3" xfId="29748"/>
    <cellStyle name="Rubrik 4 2 3" xfId="8927"/>
    <cellStyle name="Rubrik 4 2 3 2" xfId="29749"/>
    <cellStyle name="Rubrik 4 2 4" xfId="12640"/>
    <cellStyle name="Rubrik 4 2 5" xfId="4459"/>
    <cellStyle name="Rubrik 4 2 6" xfId="29747"/>
    <cellStyle name="Rubrik 4 2_Balance sheet - Parent" xfId="41504"/>
    <cellStyle name="Rubrik 4 3" xfId="8928"/>
    <cellStyle name="Rubrik 4 3 2" xfId="8929"/>
    <cellStyle name="Rubrik 4 3 2 2" xfId="12642"/>
    <cellStyle name="Rubrik 4 3 2 3" xfId="29751"/>
    <cellStyle name="Rubrik 4 3 2_Balance sheet - Parent" xfId="41506"/>
    <cellStyle name="Rubrik 4 3 3" xfId="8930"/>
    <cellStyle name="Rubrik 4 3 3 2" xfId="8931"/>
    <cellStyle name="Rubrik 4 3 3 2 2" xfId="4634"/>
    <cellStyle name="Rubrik 4 3 3 2 3" xfId="29753"/>
    <cellStyle name="Rubrik 4 3 3 3" xfId="8932"/>
    <cellStyle name="Rubrik 4 3 3 3 2" xfId="29754"/>
    <cellStyle name="Rubrik 4 3 3 4" xfId="12643"/>
    <cellStyle name="Rubrik 4 3 3 5" xfId="4461"/>
    <cellStyle name="Rubrik 4 3 3 6" xfId="29752"/>
    <cellStyle name="Rubrik 4 3 3_Balance sheet - Parent" xfId="41507"/>
    <cellStyle name="Rubrik 4 3 4" xfId="8933"/>
    <cellStyle name="Rubrik 4 3 4 2" xfId="12644"/>
    <cellStyle name="Rubrik 4 3 4 3" xfId="29755"/>
    <cellStyle name="Rubrik 4 3 5" xfId="8934"/>
    <cellStyle name="Rubrik 4 3 5 2" xfId="4633"/>
    <cellStyle name="Rubrik 4 3 5 3" xfId="29756"/>
    <cellStyle name="Rubrik 4 3 6" xfId="12641"/>
    <cellStyle name="Rubrik 4 3 7" xfId="29750"/>
    <cellStyle name="Rubrik 4 3_Balance sheet - Parent" xfId="41505"/>
    <cellStyle name="Rubrik 4 4" xfId="8935"/>
    <cellStyle name="Rubrik 4 4 2" xfId="8936"/>
    <cellStyle name="Rubrik 4 4 2 2" xfId="4978"/>
    <cellStyle name="Rubrik 4 4 2 3" xfId="29758"/>
    <cellStyle name="Rubrik 4 4 3" xfId="8937"/>
    <cellStyle name="Rubrik 4 4 3 2" xfId="29759"/>
    <cellStyle name="Rubrik 4 4 4" xfId="13519"/>
    <cellStyle name="Rubrik 4 4 5" xfId="4977"/>
    <cellStyle name="Rubrik 4 4 6" xfId="29757"/>
    <cellStyle name="Rubrik 4 5" xfId="29746"/>
    <cellStyle name="Rubrik 40" xfId="20664"/>
    <cellStyle name="Rubrik 41" xfId="20658"/>
    <cellStyle name="Rubrik 42" xfId="20655"/>
    <cellStyle name="Rubrik 43" xfId="29695"/>
    <cellStyle name="Rubrik 44" xfId="38008"/>
    <cellStyle name="Rubrik 45" xfId="38166"/>
    <cellStyle name="Rubrik 46" xfId="38140"/>
    <cellStyle name="Rubrik 47" xfId="38143"/>
    <cellStyle name="Rubrik 48" xfId="38171"/>
    <cellStyle name="Rubrik 49" xfId="38149"/>
    <cellStyle name="Rubrik 5" xfId="8938"/>
    <cellStyle name="Rubrik 5 2" xfId="8939"/>
    <cellStyle name="Rubrik 5 2 2" xfId="4980"/>
    <cellStyle name="Rubrik 5 2 3" xfId="29761"/>
    <cellStyle name="Rubrik 5 3" xfId="8940"/>
    <cellStyle name="Rubrik 5 3 2" xfId="29762"/>
    <cellStyle name="Rubrik 5 4" xfId="12645"/>
    <cellStyle name="Rubrik 5 5" xfId="4979"/>
    <cellStyle name="Rubrik 5 6" xfId="29760"/>
    <cellStyle name="Rubrik 5_Balance sheet - Parent" xfId="41508"/>
    <cellStyle name="Rubrik 50" xfId="38141"/>
    <cellStyle name="Rubrik 51" xfId="38145"/>
    <cellStyle name="Rubrik 52" xfId="38155"/>
    <cellStyle name="Rubrik 53" xfId="38163"/>
    <cellStyle name="Rubrik 54" xfId="38147"/>
    <cellStyle name="Rubrik 55" xfId="38156"/>
    <cellStyle name="Rubrik 56" xfId="38185"/>
    <cellStyle name="Rubrik 57" xfId="38307"/>
    <cellStyle name="Rubrik 58" xfId="38304"/>
    <cellStyle name="Rubrik 59" xfId="38320"/>
    <cellStyle name="Rubrik 6" xfId="8941"/>
    <cellStyle name="Rubrik 6 2" xfId="8942"/>
    <cellStyle name="Rubrik 6 2 2" xfId="12647"/>
    <cellStyle name="Rubrik 6 2 3" xfId="29764"/>
    <cellStyle name="Rubrik 6 2_Balance sheet - Parent" xfId="41510"/>
    <cellStyle name="Rubrik 6 3" xfId="8943"/>
    <cellStyle name="Rubrik 6 3 2" xfId="8944"/>
    <cellStyle name="Rubrik 6 3 2 2" xfId="4982"/>
    <cellStyle name="Rubrik 6 3 2 3" xfId="29766"/>
    <cellStyle name="Rubrik 6 3 3" xfId="8945"/>
    <cellStyle name="Rubrik 6 3 3 2" xfId="29767"/>
    <cellStyle name="Rubrik 6 3 4" xfId="12648"/>
    <cellStyle name="Rubrik 6 3 5" xfId="4981"/>
    <cellStyle name="Rubrik 6 3 6" xfId="29765"/>
    <cellStyle name="Rubrik 6 3_Balance sheet - Parent" xfId="41511"/>
    <cellStyle name="Rubrik 6 4" xfId="8946"/>
    <cellStyle name="Rubrik 6 4 2" xfId="12649"/>
    <cellStyle name="Rubrik 6 4 3" xfId="29768"/>
    <cellStyle name="Rubrik 6 5" xfId="8947"/>
    <cellStyle name="Rubrik 6 5 2" xfId="4983"/>
    <cellStyle name="Rubrik 6 5 3" xfId="29769"/>
    <cellStyle name="Rubrik 6 6" xfId="12646"/>
    <cellStyle name="Rubrik 6 7" xfId="29763"/>
    <cellStyle name="Rubrik 6_Balance sheet - Parent" xfId="41509"/>
    <cellStyle name="Rubrik 60" xfId="38446"/>
    <cellStyle name="Rubrik 61" xfId="38451"/>
    <cellStyle name="Rubrik 62" xfId="38450"/>
    <cellStyle name="Rubrik 63" xfId="38441"/>
    <cellStyle name="Rubrik 64" xfId="38437"/>
    <cellStyle name="Rubrik 65" xfId="38467"/>
    <cellStyle name="Rubrik 66" xfId="43318"/>
    <cellStyle name="Rubrik 67" xfId="43487"/>
    <cellStyle name="Rubrik 68" xfId="43502"/>
    <cellStyle name="Rubrik 69" xfId="43825"/>
    <cellStyle name="Rubrik 7" xfId="8948"/>
    <cellStyle name="Rubrik 7 2" xfId="8949"/>
    <cellStyle name="Rubrik 7 2 2" xfId="4491"/>
    <cellStyle name="Rubrik 7 2 3" xfId="29771"/>
    <cellStyle name="Rubrik 7 3" xfId="8950"/>
    <cellStyle name="Rubrik 7 3 2" xfId="29772"/>
    <cellStyle name="Rubrik 7 4" xfId="13518"/>
    <cellStyle name="Rubrik 7 5" xfId="4118"/>
    <cellStyle name="Rubrik 7 6" xfId="29770"/>
    <cellStyle name="Rubrik 70" xfId="43440"/>
    <cellStyle name="Rubrik 8" xfId="8951"/>
    <cellStyle name="Rubrik 8 2" xfId="8952"/>
    <cellStyle name="Rubrik 8 2 2" xfId="29774"/>
    <cellStyle name="Rubrik 8 3" xfId="13935"/>
    <cellStyle name="Rubrik 8 4" xfId="4492"/>
    <cellStyle name="Rubrik 8 5" xfId="29773"/>
    <cellStyle name="Rubrik 9" xfId="8953"/>
    <cellStyle name="Rubrik 9 2" xfId="13937"/>
    <cellStyle name="Rubrik 9 3" xfId="29775"/>
    <cellStyle name="Rubrik1" xfId="8954"/>
    <cellStyle name="Rubrik1 2" xfId="12650"/>
    <cellStyle name="Rubrik1 3" xfId="29776"/>
    <cellStyle name="Rubrik1_Balance sheet - Parent" xfId="41512"/>
    <cellStyle name="Rubrik2" xfId="8955"/>
    <cellStyle name="Rubrik2 2" xfId="12651"/>
    <cellStyle name="Rubrik2 3" xfId="29777"/>
    <cellStyle name="Rubrik2_Balance sheet - Parent" xfId="41513"/>
    <cellStyle name="s" xfId="8956"/>
    <cellStyle name="s 2" xfId="4984"/>
    <cellStyle name="s 2 2" xfId="25981"/>
    <cellStyle name="s 3" xfId="29778"/>
    <cellStyle name="SAPBEXaggData" xfId="8957"/>
    <cellStyle name="SAPBEXaggData 2" xfId="8958"/>
    <cellStyle name="SAPBEXaggData 2 2" xfId="8959"/>
    <cellStyle name="SAPBEXaggData 2 2 2" xfId="8960"/>
    <cellStyle name="SAPBEXaggData 2 2 2 2" xfId="17873"/>
    <cellStyle name="SAPBEXaggData 2 2 2 3" xfId="29782"/>
    <cellStyle name="SAPBEXaggData 2 2 2_Balance sheet - Parent" xfId="41517"/>
    <cellStyle name="SAPBEXaggData 2 2 3" xfId="8961"/>
    <cellStyle name="SAPBEXaggData 2 2 3 2" xfId="19399"/>
    <cellStyle name="SAPBEXaggData 2 2 3 3" xfId="29783"/>
    <cellStyle name="SAPBEXaggData 2 2 3_Balance sheet - Parent" xfId="41518"/>
    <cellStyle name="SAPBEXaggData 2 2 4" xfId="13548"/>
    <cellStyle name="SAPBEXaggData 2 2 5" xfId="29781"/>
    <cellStyle name="SAPBEXaggData 2 2_Balance sheet - Parent" xfId="41516"/>
    <cellStyle name="SAPBEXaggData 2 3" xfId="12653"/>
    <cellStyle name="SAPBEXaggData 2 4" xfId="29780"/>
    <cellStyle name="SAPBEXaggData 2_Balance sheet - Parent" xfId="41515"/>
    <cellStyle name="SAPBEXaggData 3" xfId="8962"/>
    <cellStyle name="SAPBEXaggData 3 2" xfId="8963"/>
    <cellStyle name="SAPBEXaggData 3 2 2" xfId="18793"/>
    <cellStyle name="SAPBEXaggData 3 2 3" xfId="29785"/>
    <cellStyle name="SAPBEXaggData 3 2_Balance sheet - Parent" xfId="41520"/>
    <cellStyle name="SAPBEXaggData 3 3" xfId="8964"/>
    <cellStyle name="SAPBEXaggData 3 3 2" xfId="18982"/>
    <cellStyle name="SAPBEXaggData 3 3 3" xfId="29786"/>
    <cellStyle name="SAPBEXaggData 3 3_Balance sheet - Parent" xfId="41521"/>
    <cellStyle name="SAPBEXaggData 3 4" xfId="13547"/>
    <cellStyle name="SAPBEXaggData 3 5" xfId="29784"/>
    <cellStyle name="SAPBEXaggData 3_Balance sheet - Parent" xfId="41519"/>
    <cellStyle name="SAPBEXaggData 4" xfId="12652"/>
    <cellStyle name="SAPBEXaggData 4 2" xfId="4637"/>
    <cellStyle name="SAPBEXaggData 5" xfId="29779"/>
    <cellStyle name="SAPBEXaggData_Balance sheet - Parent" xfId="41514"/>
    <cellStyle name="SAPBEXaggDataEmph" xfId="8965"/>
    <cellStyle name="SAPBEXaggDataEmph 2" xfId="8966"/>
    <cellStyle name="SAPBEXaggDataEmph 2 2" xfId="8967"/>
    <cellStyle name="SAPBEXaggDataEmph 2 2 2" xfId="8968"/>
    <cellStyle name="SAPBEXaggDataEmph 2 2 2 2" xfId="17458"/>
    <cellStyle name="SAPBEXaggDataEmph 2 2 2 3" xfId="29790"/>
    <cellStyle name="SAPBEXaggDataEmph 2 2 2_Balance sheet - Parent" xfId="41525"/>
    <cellStyle name="SAPBEXaggDataEmph 2 2 3" xfId="8969"/>
    <cellStyle name="SAPBEXaggDataEmph 2 2 3 2" xfId="19400"/>
    <cellStyle name="SAPBEXaggDataEmph 2 2 3 3" xfId="29791"/>
    <cellStyle name="SAPBEXaggDataEmph 2 2 3_Balance sheet - Parent" xfId="41526"/>
    <cellStyle name="SAPBEXaggDataEmph 2 2 4" xfId="13550"/>
    <cellStyle name="SAPBEXaggDataEmph 2 2 5" xfId="29789"/>
    <cellStyle name="SAPBEXaggDataEmph 2 2_Balance sheet - Parent" xfId="41524"/>
    <cellStyle name="SAPBEXaggDataEmph 2 3" xfId="12655"/>
    <cellStyle name="SAPBEXaggDataEmph 2 4" xfId="29788"/>
    <cellStyle name="SAPBEXaggDataEmph 2_Balance sheet - Parent" xfId="41523"/>
    <cellStyle name="SAPBEXaggDataEmph 3" xfId="8970"/>
    <cellStyle name="SAPBEXaggDataEmph 3 2" xfId="8971"/>
    <cellStyle name="SAPBEXaggDataEmph 3 2 2" xfId="17431"/>
    <cellStyle name="SAPBEXaggDataEmph 3 2 3" xfId="29793"/>
    <cellStyle name="SAPBEXaggDataEmph 3 2_Balance sheet - Parent" xfId="41528"/>
    <cellStyle name="SAPBEXaggDataEmph 3 3" xfId="8972"/>
    <cellStyle name="SAPBEXaggDataEmph 3 3 2" xfId="18688"/>
    <cellStyle name="SAPBEXaggDataEmph 3 3 3" xfId="29794"/>
    <cellStyle name="SAPBEXaggDataEmph 3 3_Balance sheet - Parent" xfId="41529"/>
    <cellStyle name="SAPBEXaggDataEmph 3 4" xfId="13549"/>
    <cellStyle name="SAPBEXaggDataEmph 3 5" xfId="29792"/>
    <cellStyle name="SAPBEXaggDataEmph 3_Balance sheet - Parent" xfId="41527"/>
    <cellStyle name="SAPBEXaggDataEmph 4" xfId="12654"/>
    <cellStyle name="SAPBEXaggDataEmph 4 2" xfId="4985"/>
    <cellStyle name="SAPBEXaggDataEmph 5" xfId="29787"/>
    <cellStyle name="SAPBEXaggDataEmph_Balance sheet - Parent" xfId="41522"/>
    <cellStyle name="SAPBEXaggItem" xfId="8973"/>
    <cellStyle name="SAPBEXaggItem 2" xfId="8974"/>
    <cellStyle name="SAPBEXaggItem 2 2" xfId="8975"/>
    <cellStyle name="SAPBEXaggItem 2 2 2" xfId="8976"/>
    <cellStyle name="SAPBEXaggItem 2 2 2 2" xfId="17535"/>
    <cellStyle name="SAPBEXaggItem 2 2 2 3" xfId="29798"/>
    <cellStyle name="SAPBEXaggItem 2 2 2_Balance sheet - Parent" xfId="41533"/>
    <cellStyle name="SAPBEXaggItem 2 2 3" xfId="8977"/>
    <cellStyle name="SAPBEXaggItem 2 2 3 2" xfId="19401"/>
    <cellStyle name="SAPBEXaggItem 2 2 3 3" xfId="29799"/>
    <cellStyle name="SAPBEXaggItem 2 2 3_Balance sheet - Parent" xfId="41534"/>
    <cellStyle name="SAPBEXaggItem 2 2 4" xfId="13552"/>
    <cellStyle name="SAPBEXaggItem 2 2 5" xfId="29797"/>
    <cellStyle name="SAPBEXaggItem 2 2_Balance sheet - Parent" xfId="41532"/>
    <cellStyle name="SAPBEXaggItem 2 3" xfId="12657"/>
    <cellStyle name="SAPBEXaggItem 2 4" xfId="29796"/>
    <cellStyle name="SAPBEXaggItem 2_Balance sheet - Parent" xfId="41531"/>
    <cellStyle name="SAPBEXaggItem 3" xfId="8978"/>
    <cellStyle name="SAPBEXaggItem 3 2" xfId="8979"/>
    <cellStyle name="SAPBEXaggItem 3 2 2" xfId="17432"/>
    <cellStyle name="SAPBEXaggItem 3 2 3" xfId="29801"/>
    <cellStyle name="SAPBEXaggItem 3 2_Balance sheet - Parent" xfId="41536"/>
    <cellStyle name="SAPBEXaggItem 3 3" xfId="8980"/>
    <cellStyle name="SAPBEXaggItem 3 3 2" xfId="18128"/>
    <cellStyle name="SAPBEXaggItem 3 3 3" xfId="29802"/>
    <cellStyle name="SAPBEXaggItem 3 3_Balance sheet - Parent" xfId="41537"/>
    <cellStyle name="SAPBEXaggItem 3 4" xfId="13551"/>
    <cellStyle name="SAPBEXaggItem 3 5" xfId="29800"/>
    <cellStyle name="SAPBEXaggItem 3_Balance sheet - Parent" xfId="41535"/>
    <cellStyle name="SAPBEXaggItem 4" xfId="12656"/>
    <cellStyle name="SAPBEXaggItem 4 2" xfId="4464"/>
    <cellStyle name="SAPBEXaggItem 5" xfId="29795"/>
    <cellStyle name="SAPBEXaggItem_Balance sheet - Parent" xfId="41530"/>
    <cellStyle name="SAPBEXaggItemX" xfId="8981"/>
    <cellStyle name="SAPBEXaggItemX 2" xfId="8982"/>
    <cellStyle name="SAPBEXaggItemX 2 2" xfId="8983"/>
    <cellStyle name="SAPBEXaggItemX 2 2 2" xfId="8984"/>
    <cellStyle name="SAPBEXaggItemX 2 2 2 2" xfId="17816"/>
    <cellStyle name="SAPBEXaggItemX 2 2 2 3" xfId="29806"/>
    <cellStyle name="SAPBEXaggItemX 2 2 2_Balance sheet - Parent" xfId="41541"/>
    <cellStyle name="SAPBEXaggItemX 2 2 3" xfId="8985"/>
    <cellStyle name="SAPBEXaggItemX 2 2 3 2" xfId="19402"/>
    <cellStyle name="SAPBEXaggItemX 2 2 3 3" xfId="29807"/>
    <cellStyle name="SAPBEXaggItemX 2 2 3_Balance sheet - Parent" xfId="41542"/>
    <cellStyle name="SAPBEXaggItemX 2 2 4" xfId="13554"/>
    <cellStyle name="SAPBEXaggItemX 2 2 5" xfId="29805"/>
    <cellStyle name="SAPBEXaggItemX 2 2_Balance sheet - Parent" xfId="41540"/>
    <cellStyle name="SAPBEXaggItemX 2 3" xfId="12659"/>
    <cellStyle name="SAPBEXaggItemX 2 4" xfId="29804"/>
    <cellStyle name="SAPBEXaggItemX 2_Balance sheet - Parent" xfId="41539"/>
    <cellStyle name="SAPBEXaggItemX 3" xfId="8986"/>
    <cellStyle name="SAPBEXaggItemX 3 2" xfId="8987"/>
    <cellStyle name="SAPBEXaggItemX 3 2 2" xfId="17159"/>
    <cellStyle name="SAPBEXaggItemX 3 2 3" xfId="29809"/>
    <cellStyle name="SAPBEXaggItemX 3 2_Balance sheet - Parent" xfId="41544"/>
    <cellStyle name="SAPBEXaggItemX 3 3" xfId="8988"/>
    <cellStyle name="SAPBEXaggItemX 3 3 2" xfId="17483"/>
    <cellStyle name="SAPBEXaggItemX 3 3 3" xfId="29810"/>
    <cellStyle name="SAPBEXaggItemX 3 3_Balance sheet - Parent" xfId="41545"/>
    <cellStyle name="SAPBEXaggItemX 3 4" xfId="13553"/>
    <cellStyle name="SAPBEXaggItemX 3 5" xfId="29808"/>
    <cellStyle name="SAPBEXaggItemX 3_Balance sheet - Parent" xfId="41543"/>
    <cellStyle name="SAPBEXaggItemX 4" xfId="12658"/>
    <cellStyle name="SAPBEXaggItemX 4 2" xfId="4638"/>
    <cellStyle name="SAPBEXaggItemX 5" xfId="29803"/>
    <cellStyle name="SAPBEXaggItemX_Balance sheet - Parent" xfId="41538"/>
    <cellStyle name="SAPBEXchaText" xfId="8989"/>
    <cellStyle name="SAPBEXchaText 2" xfId="8990"/>
    <cellStyle name="SAPBEXchaText 2 2" xfId="8991"/>
    <cellStyle name="SAPBEXchaText 2 2 2" xfId="8992"/>
    <cellStyle name="SAPBEXchaText 2 2 2 2" xfId="8993"/>
    <cellStyle name="SAPBEXchaText 2 2 2 2 2" xfId="17817"/>
    <cellStyle name="SAPBEXchaText 2 2 2 2 2 2" xfId="36229"/>
    <cellStyle name="SAPBEXchaText 2 2 2 2 3" xfId="29815"/>
    <cellStyle name="SAPBEXchaText 2 2 2 2_Balance sheet - Parent" xfId="41549"/>
    <cellStyle name="SAPBEXchaText 2 2 2 3" xfId="8994"/>
    <cellStyle name="SAPBEXchaText 2 2 2 3 2" xfId="19403"/>
    <cellStyle name="SAPBEXchaText 2 2 2 3 2 2" xfId="36907"/>
    <cellStyle name="SAPBEXchaText 2 2 2 3 3" xfId="29816"/>
    <cellStyle name="SAPBEXchaText 2 2 2 3_Balance sheet - Parent" xfId="41550"/>
    <cellStyle name="SAPBEXchaText 2 2 2 4" xfId="13557"/>
    <cellStyle name="SAPBEXchaText 2 2 2 4 2" xfId="33028"/>
    <cellStyle name="SAPBEXchaText 2 2 2 5" xfId="29814"/>
    <cellStyle name="SAPBEXchaText 2 2 2 6" xfId="21688"/>
    <cellStyle name="SAPBEXchaText 2 2 2_Balance sheet - Parent" xfId="41548"/>
    <cellStyle name="SAPBEXchaText 2 2 3" xfId="12662"/>
    <cellStyle name="SAPBEXchaText 2 2 3 2" xfId="32767"/>
    <cellStyle name="SAPBEXchaText 2 2 4" xfId="29813"/>
    <cellStyle name="SAPBEXchaText 2 2 5" xfId="21390"/>
    <cellStyle name="SAPBEXchaText 2 2_Balance sheet - Parent" xfId="41547"/>
    <cellStyle name="SAPBEXchaText 2 3" xfId="8995"/>
    <cellStyle name="SAPBEXchaText 2 3 2" xfId="8996"/>
    <cellStyle name="SAPBEXchaText 2 3 2 2" xfId="18792"/>
    <cellStyle name="SAPBEXchaText 2 3 2 2 2" xfId="36604"/>
    <cellStyle name="SAPBEXchaText 2 3 2 3" xfId="29818"/>
    <cellStyle name="SAPBEXchaText 2 3 2_Balance sheet - Parent" xfId="41552"/>
    <cellStyle name="SAPBEXchaText 2 3 3" xfId="8997"/>
    <cellStyle name="SAPBEXchaText 2 3 3 2" xfId="17689"/>
    <cellStyle name="SAPBEXchaText 2 3 3 2 2" xfId="36164"/>
    <cellStyle name="SAPBEXchaText 2 3 3 3" xfId="29819"/>
    <cellStyle name="SAPBEXchaText 2 3 3_Balance sheet - Parent" xfId="41553"/>
    <cellStyle name="SAPBEXchaText 2 3 4" xfId="13556"/>
    <cellStyle name="SAPBEXchaText 2 3 4 2" xfId="33027"/>
    <cellStyle name="SAPBEXchaText 2 3 5" xfId="29817"/>
    <cellStyle name="SAPBEXchaText 2 3 6" xfId="21687"/>
    <cellStyle name="SAPBEXchaText 2 3_Balance sheet - Parent" xfId="41551"/>
    <cellStyle name="SAPBEXchaText 2 4" xfId="12661"/>
    <cellStyle name="SAPBEXchaText 2 4 2" xfId="32766"/>
    <cellStyle name="SAPBEXchaText 2 5" xfId="29812"/>
    <cellStyle name="SAPBEXchaText 2 6" xfId="21389"/>
    <cellStyle name="SAPBEXchaText 2_Balance sheet - Parent" xfId="41546"/>
    <cellStyle name="SAPBEXchaText 3" xfId="8998"/>
    <cellStyle name="SAPBEXchaText 3 2" xfId="8999"/>
    <cellStyle name="SAPBEXchaText 3 2 2" xfId="9000"/>
    <cellStyle name="SAPBEXchaText 3 2 2 2" xfId="17547"/>
    <cellStyle name="SAPBEXchaText 3 2 2 2 2" xfId="36102"/>
    <cellStyle name="SAPBEXchaText 3 2 2 3" xfId="29822"/>
    <cellStyle name="SAPBEXchaText 3 2 2_Balance sheet - Parent" xfId="41556"/>
    <cellStyle name="SAPBEXchaText 3 2 3" xfId="9001"/>
    <cellStyle name="SAPBEXchaText 3 2 3 2" xfId="19404"/>
    <cellStyle name="SAPBEXchaText 3 2 3 2 2" xfId="36908"/>
    <cellStyle name="SAPBEXchaText 3 2 3 3" xfId="29823"/>
    <cellStyle name="SAPBEXchaText 3 2 3_Balance sheet - Parent" xfId="41557"/>
    <cellStyle name="SAPBEXchaText 3 2 4" xfId="13558"/>
    <cellStyle name="SAPBEXchaText 3 2 4 2" xfId="33029"/>
    <cellStyle name="SAPBEXchaText 3 2 5" xfId="29821"/>
    <cellStyle name="SAPBEXchaText 3 2 6" xfId="21689"/>
    <cellStyle name="SAPBEXchaText 3 2_Balance sheet - Parent" xfId="41555"/>
    <cellStyle name="SAPBEXchaText 3 3" xfId="12663"/>
    <cellStyle name="SAPBEXchaText 3 3 2" xfId="32768"/>
    <cellStyle name="SAPBEXchaText 3 4" xfId="29820"/>
    <cellStyle name="SAPBEXchaText 3 5" xfId="21391"/>
    <cellStyle name="SAPBEXchaText 3_Balance sheet - Parent" xfId="41554"/>
    <cellStyle name="SAPBEXchaText 4" xfId="9002"/>
    <cellStyle name="SAPBEXchaText 4 2" xfId="9003"/>
    <cellStyle name="SAPBEXchaText 4 2 2" xfId="18791"/>
    <cellStyle name="SAPBEXchaText 4 2 2 2" xfId="36603"/>
    <cellStyle name="SAPBEXchaText 4 2 3" xfId="29825"/>
    <cellStyle name="SAPBEXchaText 4 2_Balance sheet - Parent" xfId="41559"/>
    <cellStyle name="SAPBEXchaText 4 3" xfId="9004"/>
    <cellStyle name="SAPBEXchaText 4 3 2" xfId="17717"/>
    <cellStyle name="SAPBEXchaText 4 3 2 2" xfId="36181"/>
    <cellStyle name="SAPBEXchaText 4 3 3" xfId="29826"/>
    <cellStyle name="SAPBEXchaText 4 3_Balance sheet - Parent" xfId="41560"/>
    <cellStyle name="SAPBEXchaText 4 4" xfId="13555"/>
    <cellStyle name="SAPBEXchaText 4 4 2" xfId="33026"/>
    <cellStyle name="SAPBEXchaText 4 5" xfId="29824"/>
    <cellStyle name="SAPBEXchaText 4 6" xfId="21686"/>
    <cellStyle name="SAPBEXchaText 4_Balance sheet - Parent" xfId="41558"/>
    <cellStyle name="SAPBEXchaText 5" xfId="12660"/>
    <cellStyle name="SAPBEXchaText 5 2" xfId="4465"/>
    <cellStyle name="SAPBEXchaText 5 3" xfId="32765"/>
    <cellStyle name="SAPBEXchaText 6" xfId="29811"/>
    <cellStyle name="SAPBEXchaText 7" xfId="21388"/>
    <cellStyle name="SAPBEXchaText_1" xfId="9005"/>
    <cellStyle name="SAPBEXexcBad7" xfId="9006"/>
    <cellStyle name="SAPBEXexcBad7 2" xfId="9007"/>
    <cellStyle name="SAPBEXexcBad7 2 2" xfId="9008"/>
    <cellStyle name="SAPBEXexcBad7 2 2 2" xfId="9009"/>
    <cellStyle name="SAPBEXexcBad7 2 2 2 2" xfId="18115"/>
    <cellStyle name="SAPBEXexcBad7 2 2 2 3" xfId="29830"/>
    <cellStyle name="SAPBEXexcBad7 2 2 2_Balance sheet - Parent" xfId="41564"/>
    <cellStyle name="SAPBEXexcBad7 2 2 3" xfId="9010"/>
    <cellStyle name="SAPBEXexcBad7 2 2 3 2" xfId="19405"/>
    <cellStyle name="SAPBEXexcBad7 2 2 3 3" xfId="29831"/>
    <cellStyle name="SAPBEXexcBad7 2 2 3_Balance sheet - Parent" xfId="41565"/>
    <cellStyle name="SAPBEXexcBad7 2 2 4" xfId="13560"/>
    <cellStyle name="SAPBEXexcBad7 2 2 5" xfId="29829"/>
    <cellStyle name="SAPBEXexcBad7 2 2_Balance sheet - Parent" xfId="41563"/>
    <cellStyle name="SAPBEXexcBad7 2 3" xfId="12665"/>
    <cellStyle name="SAPBEXexcBad7 2 4" xfId="29828"/>
    <cellStyle name="SAPBEXexcBad7 2_Balance sheet - Parent" xfId="41562"/>
    <cellStyle name="SAPBEXexcBad7 3" xfId="9011"/>
    <cellStyle name="SAPBEXexcBad7 3 2" xfId="9012"/>
    <cellStyle name="SAPBEXexcBad7 3 2 2" xfId="17006"/>
    <cellStyle name="SAPBEXexcBad7 3 2 3" xfId="29833"/>
    <cellStyle name="SAPBEXexcBad7 3 2_Balance sheet - Parent" xfId="41567"/>
    <cellStyle name="SAPBEXexcBad7 3 3" xfId="9013"/>
    <cellStyle name="SAPBEXexcBad7 3 3 2" xfId="17364"/>
    <cellStyle name="SAPBEXexcBad7 3 3 3" xfId="29834"/>
    <cellStyle name="SAPBEXexcBad7 3 3_Balance sheet - Parent" xfId="41568"/>
    <cellStyle name="SAPBEXexcBad7 3 4" xfId="13559"/>
    <cellStyle name="SAPBEXexcBad7 3 5" xfId="29832"/>
    <cellStyle name="SAPBEXexcBad7 3_Balance sheet - Parent" xfId="41566"/>
    <cellStyle name="SAPBEXexcBad7 4" xfId="12664"/>
    <cellStyle name="SAPBEXexcBad7 4 2" xfId="4986"/>
    <cellStyle name="SAPBEXexcBad7 5" xfId="29827"/>
    <cellStyle name="SAPBEXexcBad7_Balance sheet - Parent" xfId="41561"/>
    <cellStyle name="SAPBEXexcBad8" xfId="9014"/>
    <cellStyle name="SAPBEXexcBad8 2" xfId="9015"/>
    <cellStyle name="SAPBEXexcBad8 2 2" xfId="9016"/>
    <cellStyle name="SAPBEXexcBad8 2 2 2" xfId="9017"/>
    <cellStyle name="SAPBEXexcBad8 2 2 2 2" xfId="17351"/>
    <cellStyle name="SAPBEXexcBad8 2 2 2 3" xfId="29838"/>
    <cellStyle name="SAPBEXexcBad8 2 2 2_Balance sheet - Parent" xfId="41572"/>
    <cellStyle name="SAPBEXexcBad8 2 2 3" xfId="9018"/>
    <cellStyle name="SAPBEXexcBad8 2 2 3 2" xfId="19406"/>
    <cellStyle name="SAPBEXexcBad8 2 2 3 3" xfId="29839"/>
    <cellStyle name="SAPBEXexcBad8 2 2 3_Balance sheet - Parent" xfId="41573"/>
    <cellStyle name="SAPBEXexcBad8 2 2 4" xfId="13562"/>
    <cellStyle name="SAPBEXexcBad8 2 2 5" xfId="29837"/>
    <cellStyle name="SAPBEXexcBad8 2 2_Balance sheet - Parent" xfId="41571"/>
    <cellStyle name="SAPBEXexcBad8 2 3" xfId="12667"/>
    <cellStyle name="SAPBEXexcBad8 2 4" xfId="29836"/>
    <cellStyle name="SAPBEXexcBad8 2_Balance sheet - Parent" xfId="41570"/>
    <cellStyle name="SAPBEXexcBad8 3" xfId="9019"/>
    <cellStyle name="SAPBEXexcBad8 3 2" xfId="9020"/>
    <cellStyle name="SAPBEXexcBad8 3 2 2" xfId="17433"/>
    <cellStyle name="SAPBEXexcBad8 3 2 3" xfId="29841"/>
    <cellStyle name="SAPBEXexcBad8 3 2_Balance sheet - Parent" xfId="41575"/>
    <cellStyle name="SAPBEXexcBad8 3 3" xfId="9021"/>
    <cellStyle name="SAPBEXexcBad8 3 3 2" xfId="19120"/>
    <cellStyle name="SAPBEXexcBad8 3 3 3" xfId="29842"/>
    <cellStyle name="SAPBEXexcBad8 3 3_Balance sheet - Parent" xfId="41576"/>
    <cellStyle name="SAPBEXexcBad8 3 4" xfId="13561"/>
    <cellStyle name="SAPBEXexcBad8 3 5" xfId="29840"/>
    <cellStyle name="SAPBEXexcBad8 3_Balance sheet - Parent" xfId="41574"/>
    <cellStyle name="SAPBEXexcBad8 4" xfId="12666"/>
    <cellStyle name="SAPBEXexcBad8 4 2" xfId="4987"/>
    <cellStyle name="SAPBEXexcBad8 5" xfId="29835"/>
    <cellStyle name="SAPBEXexcBad8_Balance sheet - Parent" xfId="41569"/>
    <cellStyle name="SAPBEXexcBad9" xfId="9022"/>
    <cellStyle name="SAPBEXexcBad9 2" xfId="9023"/>
    <cellStyle name="SAPBEXexcBad9 2 2" xfId="9024"/>
    <cellStyle name="SAPBEXexcBad9 2 2 2" xfId="9025"/>
    <cellStyle name="SAPBEXexcBad9 2 2 2 2" xfId="17459"/>
    <cellStyle name="SAPBEXexcBad9 2 2 2 3" xfId="29846"/>
    <cellStyle name="SAPBEXexcBad9 2 2 2_Balance sheet - Parent" xfId="41580"/>
    <cellStyle name="SAPBEXexcBad9 2 2 3" xfId="9026"/>
    <cellStyle name="SAPBEXexcBad9 2 2 3 2" xfId="19407"/>
    <cellStyle name="SAPBEXexcBad9 2 2 3 3" xfId="29847"/>
    <cellStyle name="SAPBEXexcBad9 2 2 3_Balance sheet - Parent" xfId="41581"/>
    <cellStyle name="SAPBEXexcBad9 2 2 4" xfId="13564"/>
    <cellStyle name="SAPBEXexcBad9 2 2 5" xfId="29845"/>
    <cellStyle name="SAPBEXexcBad9 2 2_Balance sheet - Parent" xfId="41579"/>
    <cellStyle name="SAPBEXexcBad9 2 3" xfId="12669"/>
    <cellStyle name="SAPBEXexcBad9 2 4" xfId="29844"/>
    <cellStyle name="SAPBEXexcBad9 2_Balance sheet - Parent" xfId="41578"/>
    <cellStyle name="SAPBEXexcBad9 3" xfId="9027"/>
    <cellStyle name="SAPBEXexcBad9 3 2" xfId="9028"/>
    <cellStyle name="SAPBEXexcBad9 3 2 2" xfId="17434"/>
    <cellStyle name="SAPBEXexcBad9 3 2 3" xfId="29849"/>
    <cellStyle name="SAPBEXexcBad9 3 2_Balance sheet - Parent" xfId="41583"/>
    <cellStyle name="SAPBEXexcBad9 3 3" xfId="9029"/>
    <cellStyle name="SAPBEXexcBad9 3 3 2" xfId="19152"/>
    <cellStyle name="SAPBEXexcBad9 3 3 3" xfId="29850"/>
    <cellStyle name="SAPBEXexcBad9 3 3_Balance sheet - Parent" xfId="41584"/>
    <cellStyle name="SAPBEXexcBad9 3 4" xfId="13563"/>
    <cellStyle name="SAPBEXexcBad9 3 5" xfId="29848"/>
    <cellStyle name="SAPBEXexcBad9 3_Balance sheet - Parent" xfId="41582"/>
    <cellStyle name="SAPBEXexcBad9 4" xfId="12668"/>
    <cellStyle name="SAPBEXexcBad9 4 2" xfId="4988"/>
    <cellStyle name="SAPBEXexcBad9 5" xfId="29843"/>
    <cellStyle name="SAPBEXexcBad9_Balance sheet - Parent" xfId="41577"/>
    <cellStyle name="SAPBEXexcCritical4" xfId="9030"/>
    <cellStyle name="SAPBEXexcCritical4 2" xfId="9031"/>
    <cellStyle name="SAPBEXexcCritical4 2 2" xfId="9032"/>
    <cellStyle name="SAPBEXexcCritical4 2 2 2" xfId="9033"/>
    <cellStyle name="SAPBEXexcCritical4 2 2 2 2" xfId="17536"/>
    <cellStyle name="SAPBEXexcCritical4 2 2 2 3" xfId="29854"/>
    <cellStyle name="SAPBEXexcCritical4 2 2 2_Balance sheet - Parent" xfId="41588"/>
    <cellStyle name="SAPBEXexcCritical4 2 2 3" xfId="9034"/>
    <cellStyle name="SAPBEXexcCritical4 2 2 3 2" xfId="19408"/>
    <cellStyle name="SAPBEXexcCritical4 2 2 3 3" xfId="29855"/>
    <cellStyle name="SAPBEXexcCritical4 2 2 3_Balance sheet - Parent" xfId="41589"/>
    <cellStyle name="SAPBEXexcCritical4 2 2 4" xfId="13566"/>
    <cellStyle name="SAPBEXexcCritical4 2 2 5" xfId="29853"/>
    <cellStyle name="SAPBEXexcCritical4 2 2_Balance sheet - Parent" xfId="41587"/>
    <cellStyle name="SAPBEXexcCritical4 2 3" xfId="12671"/>
    <cellStyle name="SAPBEXexcCritical4 2 4" xfId="29852"/>
    <cellStyle name="SAPBEXexcCritical4 2_Balance sheet - Parent" xfId="41586"/>
    <cellStyle name="SAPBEXexcCritical4 3" xfId="9035"/>
    <cellStyle name="SAPBEXexcCritical4 3 2" xfId="9036"/>
    <cellStyle name="SAPBEXexcCritical4 3 2 2" xfId="18733"/>
    <cellStyle name="SAPBEXexcCritical4 3 2 3" xfId="29857"/>
    <cellStyle name="SAPBEXexcCritical4 3 2_Balance sheet - Parent" xfId="41591"/>
    <cellStyle name="SAPBEXexcCritical4 3 3" xfId="9037"/>
    <cellStyle name="SAPBEXexcCritical4 3 3 2" xfId="18136"/>
    <cellStyle name="SAPBEXexcCritical4 3 3 3" xfId="29858"/>
    <cellStyle name="SAPBEXexcCritical4 3 3_Balance sheet - Parent" xfId="41592"/>
    <cellStyle name="SAPBEXexcCritical4 3 4" xfId="13565"/>
    <cellStyle name="SAPBEXexcCritical4 3 5" xfId="29856"/>
    <cellStyle name="SAPBEXexcCritical4 3_Balance sheet - Parent" xfId="41590"/>
    <cellStyle name="SAPBEXexcCritical4 4" xfId="12670"/>
    <cellStyle name="SAPBEXexcCritical4 4 2" xfId="4639"/>
    <cellStyle name="SAPBEXexcCritical4 5" xfId="29851"/>
    <cellStyle name="SAPBEXexcCritical4_Balance sheet - Parent" xfId="41585"/>
    <cellStyle name="SAPBEXexcCritical5" xfId="9038"/>
    <cellStyle name="SAPBEXexcCritical5 2" xfId="9039"/>
    <cellStyle name="SAPBEXexcCritical5 2 2" xfId="9040"/>
    <cellStyle name="SAPBEXexcCritical5 2 2 2" xfId="9041"/>
    <cellStyle name="SAPBEXexcCritical5 2 2 2 2" xfId="17164"/>
    <cellStyle name="SAPBEXexcCritical5 2 2 2 3" xfId="29862"/>
    <cellStyle name="SAPBEXexcCritical5 2 2 2_Balance sheet - Parent" xfId="41596"/>
    <cellStyle name="SAPBEXexcCritical5 2 2 3" xfId="9042"/>
    <cellStyle name="SAPBEXexcCritical5 2 2 3 2" xfId="19409"/>
    <cellStyle name="SAPBEXexcCritical5 2 2 3 3" xfId="29863"/>
    <cellStyle name="SAPBEXexcCritical5 2 2 3_Balance sheet - Parent" xfId="41597"/>
    <cellStyle name="SAPBEXexcCritical5 2 2 4" xfId="13568"/>
    <cellStyle name="SAPBEXexcCritical5 2 2 5" xfId="29861"/>
    <cellStyle name="SAPBEXexcCritical5 2 2_Balance sheet - Parent" xfId="41595"/>
    <cellStyle name="SAPBEXexcCritical5 2 3" xfId="12673"/>
    <cellStyle name="SAPBEXexcCritical5 2 4" xfId="29860"/>
    <cellStyle name="SAPBEXexcCritical5 2_Balance sheet - Parent" xfId="41594"/>
    <cellStyle name="SAPBEXexcCritical5 3" xfId="9043"/>
    <cellStyle name="SAPBEXexcCritical5 3 2" xfId="9044"/>
    <cellStyle name="SAPBEXexcCritical5 3 2 2" xfId="18790"/>
    <cellStyle name="SAPBEXexcCritical5 3 2 3" xfId="29865"/>
    <cellStyle name="SAPBEXexcCritical5 3 2_Balance sheet - Parent" xfId="41599"/>
    <cellStyle name="SAPBEXexcCritical5 3 3" xfId="9045"/>
    <cellStyle name="SAPBEXexcCritical5 3 3 2" xfId="18781"/>
    <cellStyle name="SAPBEXexcCritical5 3 3 3" xfId="29866"/>
    <cellStyle name="SAPBEXexcCritical5 3 3_Balance sheet - Parent" xfId="41600"/>
    <cellStyle name="SAPBEXexcCritical5 3 4" xfId="13567"/>
    <cellStyle name="SAPBEXexcCritical5 3 5" xfId="29864"/>
    <cellStyle name="SAPBEXexcCritical5 3_Balance sheet - Parent" xfId="41598"/>
    <cellStyle name="SAPBEXexcCritical5 4" xfId="12672"/>
    <cellStyle name="SAPBEXexcCritical5 4 2" xfId="4989"/>
    <cellStyle name="SAPBEXexcCritical5 5" xfId="29859"/>
    <cellStyle name="SAPBEXexcCritical5_Balance sheet - Parent" xfId="41593"/>
    <cellStyle name="SAPBEXexcCritical6" xfId="9046"/>
    <cellStyle name="SAPBEXexcCritical6 2" xfId="9047"/>
    <cellStyle name="SAPBEXexcCritical6 2 2" xfId="9048"/>
    <cellStyle name="SAPBEXexcCritical6 2 2 2" xfId="9049"/>
    <cellStyle name="SAPBEXexcCritical6 2 2 2 2" xfId="17165"/>
    <cellStyle name="SAPBEXexcCritical6 2 2 2 3" xfId="29870"/>
    <cellStyle name="SAPBEXexcCritical6 2 2 2_Balance sheet - Parent" xfId="41604"/>
    <cellStyle name="SAPBEXexcCritical6 2 2 3" xfId="9050"/>
    <cellStyle name="SAPBEXexcCritical6 2 2 3 2" xfId="19410"/>
    <cellStyle name="SAPBEXexcCritical6 2 2 3 3" xfId="29871"/>
    <cellStyle name="SAPBEXexcCritical6 2 2 3_Balance sheet - Parent" xfId="41605"/>
    <cellStyle name="SAPBEXexcCritical6 2 2 4" xfId="13570"/>
    <cellStyle name="SAPBEXexcCritical6 2 2 5" xfId="29869"/>
    <cellStyle name="SAPBEXexcCritical6 2 2_Balance sheet - Parent" xfId="41603"/>
    <cellStyle name="SAPBEXexcCritical6 2 3" xfId="12675"/>
    <cellStyle name="SAPBEXexcCritical6 2 4" xfId="29868"/>
    <cellStyle name="SAPBEXexcCritical6 2_Balance sheet - Parent" xfId="41602"/>
    <cellStyle name="SAPBEXexcCritical6 3" xfId="9051"/>
    <cellStyle name="SAPBEXexcCritical6 3 2" xfId="9052"/>
    <cellStyle name="SAPBEXexcCritical6 3 2 2" xfId="17435"/>
    <cellStyle name="SAPBEXexcCritical6 3 2 3" xfId="29873"/>
    <cellStyle name="SAPBEXexcCritical6 3 2_Balance sheet - Parent" xfId="41607"/>
    <cellStyle name="SAPBEXexcCritical6 3 3" xfId="9053"/>
    <cellStyle name="SAPBEXexcCritical6 3 3 2" xfId="18606"/>
    <cellStyle name="SAPBEXexcCritical6 3 3 3" xfId="29874"/>
    <cellStyle name="SAPBEXexcCritical6 3 3_Balance sheet - Parent" xfId="41608"/>
    <cellStyle name="SAPBEXexcCritical6 3 4" xfId="13569"/>
    <cellStyle name="SAPBEXexcCritical6 3 5" xfId="29872"/>
    <cellStyle name="SAPBEXexcCritical6 3_Balance sheet - Parent" xfId="41606"/>
    <cellStyle name="SAPBEXexcCritical6 4" xfId="12674"/>
    <cellStyle name="SAPBEXexcCritical6 4 2" xfId="4466"/>
    <cellStyle name="SAPBEXexcCritical6 5" xfId="29867"/>
    <cellStyle name="SAPBEXexcCritical6_Balance sheet - Parent" xfId="41601"/>
    <cellStyle name="SAPBEXexcGood1" xfId="9054"/>
    <cellStyle name="SAPBEXexcGood1 2" xfId="9055"/>
    <cellStyle name="SAPBEXexcGood1 2 2" xfId="9056"/>
    <cellStyle name="SAPBEXexcGood1 2 2 2" xfId="9057"/>
    <cellStyle name="SAPBEXexcGood1 2 2 2 2" xfId="17411"/>
    <cellStyle name="SAPBEXexcGood1 2 2 2 3" xfId="29878"/>
    <cellStyle name="SAPBEXexcGood1 2 2 2_Balance sheet - Parent" xfId="41612"/>
    <cellStyle name="SAPBEXexcGood1 2 2 3" xfId="9058"/>
    <cellStyle name="SAPBEXexcGood1 2 2 3 2" xfId="19411"/>
    <cellStyle name="SAPBEXexcGood1 2 2 3 3" xfId="29879"/>
    <cellStyle name="SAPBEXexcGood1 2 2 3_Balance sheet - Parent" xfId="41613"/>
    <cellStyle name="SAPBEXexcGood1 2 2 4" xfId="13572"/>
    <cellStyle name="SAPBEXexcGood1 2 2 5" xfId="29877"/>
    <cellStyle name="SAPBEXexcGood1 2 2_Balance sheet - Parent" xfId="41611"/>
    <cellStyle name="SAPBEXexcGood1 2 3" xfId="12677"/>
    <cellStyle name="SAPBEXexcGood1 2 4" xfId="29876"/>
    <cellStyle name="SAPBEXexcGood1 2_Balance sheet - Parent" xfId="41610"/>
    <cellStyle name="SAPBEXexcGood1 3" xfId="9059"/>
    <cellStyle name="SAPBEXexcGood1 3 2" xfId="9060"/>
    <cellStyle name="SAPBEXexcGood1 3 2 2" xfId="17340"/>
    <cellStyle name="SAPBEXexcGood1 3 2 3" xfId="29881"/>
    <cellStyle name="SAPBEXexcGood1 3 2_Balance sheet - Parent" xfId="41615"/>
    <cellStyle name="SAPBEXexcGood1 3 3" xfId="9061"/>
    <cellStyle name="SAPBEXexcGood1 3 3 2" xfId="17339"/>
    <cellStyle name="SAPBEXexcGood1 3 3 3" xfId="29882"/>
    <cellStyle name="SAPBEXexcGood1 3 3_Balance sheet - Parent" xfId="41616"/>
    <cellStyle name="SAPBEXexcGood1 3 4" xfId="13571"/>
    <cellStyle name="SAPBEXexcGood1 3 5" xfId="29880"/>
    <cellStyle name="SAPBEXexcGood1 3_Balance sheet - Parent" xfId="41614"/>
    <cellStyle name="SAPBEXexcGood1 4" xfId="12676"/>
    <cellStyle name="SAPBEXexcGood1 4 2" xfId="4640"/>
    <cellStyle name="SAPBEXexcGood1 5" xfId="29875"/>
    <cellStyle name="SAPBEXexcGood1_Balance sheet - Parent" xfId="41609"/>
    <cellStyle name="SAPBEXexcGood2" xfId="9062"/>
    <cellStyle name="SAPBEXexcGood2 2" xfId="9063"/>
    <cellStyle name="SAPBEXexcGood2 2 2" xfId="9064"/>
    <cellStyle name="SAPBEXexcGood2 2 2 2" xfId="9065"/>
    <cellStyle name="SAPBEXexcGood2 2 2 2 2" xfId="18116"/>
    <cellStyle name="SAPBEXexcGood2 2 2 2 3" xfId="29886"/>
    <cellStyle name="SAPBEXexcGood2 2 2 2_Balance sheet - Parent" xfId="41620"/>
    <cellStyle name="SAPBEXexcGood2 2 2 3" xfId="9066"/>
    <cellStyle name="SAPBEXexcGood2 2 2 3 2" xfId="19412"/>
    <cellStyle name="SAPBEXexcGood2 2 2 3 3" xfId="29887"/>
    <cellStyle name="SAPBEXexcGood2 2 2 3_Balance sheet - Parent" xfId="41621"/>
    <cellStyle name="SAPBEXexcGood2 2 2 4" xfId="13574"/>
    <cellStyle name="SAPBEXexcGood2 2 2 5" xfId="29885"/>
    <cellStyle name="SAPBEXexcGood2 2 2_Balance sheet - Parent" xfId="41619"/>
    <cellStyle name="SAPBEXexcGood2 2 3" xfId="12679"/>
    <cellStyle name="SAPBEXexcGood2 2 4" xfId="29884"/>
    <cellStyle name="SAPBEXexcGood2 2_Balance sheet - Parent" xfId="41618"/>
    <cellStyle name="SAPBEXexcGood2 3" xfId="9067"/>
    <cellStyle name="SAPBEXexcGood2 3 2" xfId="9068"/>
    <cellStyle name="SAPBEXexcGood2 3 2 2" xfId="18602"/>
    <cellStyle name="SAPBEXexcGood2 3 2 3" xfId="29889"/>
    <cellStyle name="SAPBEXexcGood2 3 2_Balance sheet - Parent" xfId="41623"/>
    <cellStyle name="SAPBEXexcGood2 3 3" xfId="9069"/>
    <cellStyle name="SAPBEXexcGood2 3 3 2" xfId="17746"/>
    <cellStyle name="SAPBEXexcGood2 3 3 3" xfId="29890"/>
    <cellStyle name="SAPBEXexcGood2 3 3_Balance sheet - Parent" xfId="41624"/>
    <cellStyle name="SAPBEXexcGood2 3 4" xfId="13573"/>
    <cellStyle name="SAPBEXexcGood2 3 5" xfId="29888"/>
    <cellStyle name="SAPBEXexcGood2 3_Balance sheet - Parent" xfId="41622"/>
    <cellStyle name="SAPBEXexcGood2 4" xfId="12678"/>
    <cellStyle name="SAPBEXexcGood2 4 2" xfId="4990"/>
    <cellStyle name="SAPBEXexcGood2 5" xfId="29883"/>
    <cellStyle name="SAPBEXexcGood2_Balance sheet - Parent" xfId="41617"/>
    <cellStyle name="SAPBEXexcGood3" xfId="9070"/>
    <cellStyle name="SAPBEXexcGood3 2" xfId="9071"/>
    <cellStyle name="SAPBEXexcGood3 2 2" xfId="9072"/>
    <cellStyle name="SAPBEXexcGood3 2 2 2" xfId="9073"/>
    <cellStyle name="SAPBEXexcGood3 2 2 2 2" xfId="17566"/>
    <cellStyle name="SAPBEXexcGood3 2 2 2 3" xfId="29894"/>
    <cellStyle name="SAPBEXexcGood3 2 2 2_Balance sheet - Parent" xfId="41628"/>
    <cellStyle name="SAPBEXexcGood3 2 2 3" xfId="9074"/>
    <cellStyle name="SAPBEXexcGood3 2 2 3 2" xfId="19413"/>
    <cellStyle name="SAPBEXexcGood3 2 2 3 3" xfId="29895"/>
    <cellStyle name="SAPBEXexcGood3 2 2 3_Balance sheet - Parent" xfId="41629"/>
    <cellStyle name="SAPBEXexcGood3 2 2 4" xfId="13576"/>
    <cellStyle name="SAPBEXexcGood3 2 2 5" xfId="29893"/>
    <cellStyle name="SAPBEXexcGood3 2 2_Balance sheet - Parent" xfId="41627"/>
    <cellStyle name="SAPBEXexcGood3 2 3" xfId="12681"/>
    <cellStyle name="SAPBEXexcGood3 2 4" xfId="29892"/>
    <cellStyle name="SAPBEXexcGood3 2_Balance sheet - Parent" xfId="41626"/>
    <cellStyle name="SAPBEXexcGood3 3" xfId="9075"/>
    <cellStyle name="SAPBEXexcGood3 3 2" xfId="9076"/>
    <cellStyle name="SAPBEXexcGood3 3 2 2" xfId="18574"/>
    <cellStyle name="SAPBEXexcGood3 3 2 3" xfId="29897"/>
    <cellStyle name="SAPBEXexcGood3 3 2_Balance sheet - Parent" xfId="41631"/>
    <cellStyle name="SAPBEXexcGood3 3 3" xfId="9077"/>
    <cellStyle name="SAPBEXexcGood3 3 3 2" xfId="18701"/>
    <cellStyle name="SAPBEXexcGood3 3 3 3" xfId="29898"/>
    <cellStyle name="SAPBEXexcGood3 3 3_Balance sheet - Parent" xfId="41632"/>
    <cellStyle name="SAPBEXexcGood3 3 4" xfId="13575"/>
    <cellStyle name="SAPBEXexcGood3 3 5" xfId="29896"/>
    <cellStyle name="SAPBEXexcGood3 3_Balance sheet - Parent" xfId="41630"/>
    <cellStyle name="SAPBEXexcGood3 4" xfId="12680"/>
    <cellStyle name="SAPBEXexcGood3 4 2" xfId="4991"/>
    <cellStyle name="SAPBEXexcGood3 5" xfId="29891"/>
    <cellStyle name="SAPBEXexcGood3_Balance sheet - Parent" xfId="41625"/>
    <cellStyle name="SAPBEXfilterDrill" xfId="9078"/>
    <cellStyle name="SAPBEXfilterDrill 2" xfId="9079"/>
    <cellStyle name="SAPBEXfilterDrill 2 2" xfId="9080"/>
    <cellStyle name="SAPBEXfilterDrill 2 2 2" xfId="9081"/>
    <cellStyle name="SAPBEXfilterDrill 2 2 2 2" xfId="17460"/>
    <cellStyle name="SAPBEXfilterDrill 2 2 2 3" xfId="29902"/>
    <cellStyle name="SAPBEXfilterDrill 2 2 2_Balance sheet - Parent" xfId="41636"/>
    <cellStyle name="SAPBEXfilterDrill 2 2 3" xfId="9082"/>
    <cellStyle name="SAPBEXfilterDrill 2 2 3 2" xfId="19414"/>
    <cellStyle name="SAPBEXfilterDrill 2 2 3 3" xfId="29903"/>
    <cellStyle name="SAPBEXfilterDrill 2 2 3_Balance sheet - Parent" xfId="41637"/>
    <cellStyle name="SAPBEXfilterDrill 2 2 4" xfId="13578"/>
    <cellStyle name="SAPBEXfilterDrill 2 2 5" xfId="29901"/>
    <cellStyle name="SAPBEXfilterDrill 2 2_Balance sheet - Parent" xfId="41635"/>
    <cellStyle name="SAPBEXfilterDrill 2 3" xfId="12683"/>
    <cellStyle name="SAPBEXfilterDrill 2 4" xfId="29900"/>
    <cellStyle name="SAPBEXfilterDrill 2_Balance sheet - Parent" xfId="41634"/>
    <cellStyle name="SAPBEXfilterDrill 3" xfId="9083"/>
    <cellStyle name="SAPBEXfilterDrill 3 2" xfId="9084"/>
    <cellStyle name="SAPBEXfilterDrill 3 2 2" xfId="18550"/>
    <cellStyle name="SAPBEXfilterDrill 3 2 3" xfId="29905"/>
    <cellStyle name="SAPBEXfilterDrill 3 2_Balance sheet - Parent" xfId="41639"/>
    <cellStyle name="SAPBEXfilterDrill 3 3" xfId="9085"/>
    <cellStyle name="SAPBEXfilterDrill 3 3 2" xfId="18580"/>
    <cellStyle name="SAPBEXfilterDrill 3 3 3" xfId="29906"/>
    <cellStyle name="SAPBEXfilterDrill 3 3_Balance sheet - Parent" xfId="41640"/>
    <cellStyle name="SAPBEXfilterDrill 3 4" xfId="13577"/>
    <cellStyle name="SAPBEXfilterDrill 3 5" xfId="29904"/>
    <cellStyle name="SAPBEXfilterDrill 3_Balance sheet - Parent" xfId="41638"/>
    <cellStyle name="SAPBEXfilterDrill 4" xfId="12682"/>
    <cellStyle name="SAPBEXfilterDrill 4 2" xfId="4467"/>
    <cellStyle name="SAPBEXfilterDrill 5" xfId="29899"/>
    <cellStyle name="SAPBEXfilterDrill_Balance sheet - Parent" xfId="41633"/>
    <cellStyle name="SAPBEXfilterItem" xfId="9086"/>
    <cellStyle name="SAPBEXfilterItem 2" xfId="9087"/>
    <cellStyle name="SAPBEXfilterItem 2 2" xfId="12685"/>
    <cellStyle name="SAPBEXfilterItem 2 3" xfId="29908"/>
    <cellStyle name="SAPBEXfilterItem 2_Balance sheet - Parent" xfId="41642"/>
    <cellStyle name="SAPBEXfilterItem 3" xfId="9088"/>
    <cellStyle name="SAPBEXfilterItem 3 2" xfId="4641"/>
    <cellStyle name="SAPBEXfilterItem 3 3" xfId="29909"/>
    <cellStyle name="SAPBEXfilterItem 3 4" xfId="43794"/>
    <cellStyle name="SAPBEXfilterItem 4" xfId="12684"/>
    <cellStyle name="SAPBEXfilterItem 5" xfId="29907"/>
    <cellStyle name="SAPBEXfilterItem_Balance sheet - Parent" xfId="41641"/>
    <cellStyle name="SAPBEXfilterText" xfId="9089"/>
    <cellStyle name="SAPBEXfilterText 2" xfId="9090"/>
    <cellStyle name="SAPBEXfilterText 2 2" xfId="12687"/>
    <cellStyle name="SAPBEXfilterText 2 3" xfId="29911"/>
    <cellStyle name="SAPBEXfilterText 2_Balance sheet - Parent" xfId="41643"/>
    <cellStyle name="SAPBEXfilterText 3" xfId="12686"/>
    <cellStyle name="SAPBEXfilterText 4" xfId="29910"/>
    <cellStyle name="SAPBEXfilterText_10 09 15 Analysis of PPI Outcomes" xfId="9091"/>
    <cellStyle name="SAPBEXformats" xfId="9092"/>
    <cellStyle name="SAPBEXformats 2" xfId="9093"/>
    <cellStyle name="SAPBEXformats 2 2" xfId="9094"/>
    <cellStyle name="SAPBEXformats 2 2 2" xfId="9095"/>
    <cellStyle name="SAPBEXformats 2 2 2 2" xfId="9096"/>
    <cellStyle name="SAPBEXformats 2 2 2 2 2" xfId="17383"/>
    <cellStyle name="SAPBEXformats 2 2 2 2 2 2" xfId="36034"/>
    <cellStyle name="SAPBEXformats 2 2 2 2 3" xfId="29916"/>
    <cellStyle name="SAPBEXformats 2 2 2 2_Balance sheet - Parent" xfId="41647"/>
    <cellStyle name="SAPBEXformats 2 2 2 3" xfId="9097"/>
    <cellStyle name="SAPBEXformats 2 2 2 3 2" xfId="19415"/>
    <cellStyle name="SAPBEXformats 2 2 2 3 2 2" xfId="36909"/>
    <cellStyle name="SAPBEXformats 2 2 2 3 3" xfId="29917"/>
    <cellStyle name="SAPBEXformats 2 2 2 3_Balance sheet - Parent" xfId="41648"/>
    <cellStyle name="SAPBEXformats 2 2 2 4" xfId="13581"/>
    <cellStyle name="SAPBEXformats 2 2 2 4 2" xfId="33032"/>
    <cellStyle name="SAPBEXformats 2 2 2 5" xfId="29915"/>
    <cellStyle name="SAPBEXformats 2 2 2 6" xfId="21692"/>
    <cellStyle name="SAPBEXformats 2 2 2_Balance sheet - Parent" xfId="41646"/>
    <cellStyle name="SAPBEXformats 2 2 3" xfId="12690"/>
    <cellStyle name="SAPBEXformats 2 2 3 2" xfId="32771"/>
    <cellStyle name="SAPBEXformats 2 2 4" xfId="29914"/>
    <cellStyle name="SAPBEXformats 2 2 5" xfId="21394"/>
    <cellStyle name="SAPBEXformats 2 2_Balance sheet - Parent" xfId="41645"/>
    <cellStyle name="SAPBEXformats 2 3" xfId="9098"/>
    <cellStyle name="SAPBEXformats 2 3 2" xfId="9099"/>
    <cellStyle name="SAPBEXformats 2 3 2 2" xfId="18463"/>
    <cellStyle name="SAPBEXformats 2 3 2 2 2" xfId="36459"/>
    <cellStyle name="SAPBEXformats 2 3 2 3" xfId="29919"/>
    <cellStyle name="SAPBEXformats 2 3 2_Balance sheet - Parent" xfId="41650"/>
    <cellStyle name="SAPBEXformats 2 3 3" xfId="9100"/>
    <cellStyle name="SAPBEXformats 2 3 3 2" xfId="18927"/>
    <cellStyle name="SAPBEXformats 2 3 3 2 2" xfId="36673"/>
    <cellStyle name="SAPBEXformats 2 3 3 3" xfId="29920"/>
    <cellStyle name="SAPBEXformats 2 3 3_Balance sheet - Parent" xfId="41651"/>
    <cellStyle name="SAPBEXformats 2 3 4" xfId="13580"/>
    <cellStyle name="SAPBEXformats 2 3 4 2" xfId="33031"/>
    <cellStyle name="SAPBEXformats 2 3 5" xfId="29918"/>
    <cellStyle name="SAPBEXformats 2 3 6" xfId="21691"/>
    <cellStyle name="SAPBEXformats 2 3_Balance sheet - Parent" xfId="41649"/>
    <cellStyle name="SAPBEXformats 2 4" xfId="12689"/>
    <cellStyle name="SAPBEXformats 2 4 2" xfId="32770"/>
    <cellStyle name="SAPBEXformats 2 5" xfId="29913"/>
    <cellStyle name="SAPBEXformats 2 6" xfId="21393"/>
    <cellStyle name="SAPBEXformats 2_Balance sheet - Parent" xfId="41644"/>
    <cellStyle name="SAPBEXformats 3" xfId="9101"/>
    <cellStyle name="SAPBEXformats 3 2" xfId="9102"/>
    <cellStyle name="SAPBEXformats 3 2 2" xfId="9103"/>
    <cellStyle name="SAPBEXformats 3 2 2 2" xfId="18101"/>
    <cellStyle name="SAPBEXformats 3 2 2 2 2" xfId="36346"/>
    <cellStyle name="SAPBEXformats 3 2 2 3" xfId="29923"/>
    <cellStyle name="SAPBEXformats 3 2 2_Balance sheet - Parent" xfId="41654"/>
    <cellStyle name="SAPBEXformats 3 2 3" xfId="9104"/>
    <cellStyle name="SAPBEXformats 3 2 3 2" xfId="19416"/>
    <cellStyle name="SAPBEXformats 3 2 3 2 2" xfId="36910"/>
    <cellStyle name="SAPBEXformats 3 2 3 3" xfId="29924"/>
    <cellStyle name="SAPBEXformats 3 2 3_Balance sheet - Parent" xfId="41655"/>
    <cellStyle name="SAPBEXformats 3 2 4" xfId="13582"/>
    <cellStyle name="SAPBEXformats 3 2 4 2" xfId="33033"/>
    <cellStyle name="SAPBEXformats 3 2 5" xfId="29922"/>
    <cellStyle name="SAPBEXformats 3 2 6" xfId="21693"/>
    <cellStyle name="SAPBEXformats 3 2_Balance sheet - Parent" xfId="41653"/>
    <cellStyle name="SAPBEXformats 3 3" xfId="12691"/>
    <cellStyle name="SAPBEXformats 3 3 2" xfId="32772"/>
    <cellStyle name="SAPBEXformats 3 4" xfId="29921"/>
    <cellStyle name="SAPBEXformats 3 5" xfId="21395"/>
    <cellStyle name="SAPBEXformats 3_Balance sheet - Parent" xfId="41652"/>
    <cellStyle name="SAPBEXformats 4" xfId="9105"/>
    <cellStyle name="SAPBEXformats 4 2" xfId="9106"/>
    <cellStyle name="SAPBEXformats 4 2 2" xfId="17984"/>
    <cellStyle name="SAPBEXformats 4 2 2 2" xfId="36295"/>
    <cellStyle name="SAPBEXformats 4 2 3" xfId="29926"/>
    <cellStyle name="SAPBEXformats 4 2_Balance sheet - Parent" xfId="41657"/>
    <cellStyle name="SAPBEXformats 4 3" xfId="9107"/>
    <cellStyle name="SAPBEXformats 4 3 2" xfId="17747"/>
    <cellStyle name="SAPBEXformats 4 3 2 2" xfId="36202"/>
    <cellStyle name="SAPBEXformats 4 3 3" xfId="29927"/>
    <cellStyle name="SAPBEXformats 4 3_Balance sheet - Parent" xfId="41658"/>
    <cellStyle name="SAPBEXformats 4 4" xfId="13579"/>
    <cellStyle name="SAPBEXformats 4 4 2" xfId="33030"/>
    <cellStyle name="SAPBEXformats 4 5" xfId="29925"/>
    <cellStyle name="SAPBEXformats 4 6" xfId="21690"/>
    <cellStyle name="SAPBEXformats 4_Balance sheet - Parent" xfId="41656"/>
    <cellStyle name="SAPBEXformats 5" xfId="12688"/>
    <cellStyle name="SAPBEXformats 5 2" xfId="4992"/>
    <cellStyle name="SAPBEXformats 5 3" xfId="32769"/>
    <cellStyle name="SAPBEXformats 6" xfId="29912"/>
    <cellStyle name="SAPBEXformats 7" xfId="21392"/>
    <cellStyle name="SAPBEXformats_1" xfId="9108"/>
    <cellStyle name="SAPBEXheaderItem" xfId="9109"/>
    <cellStyle name="SAPBEXheaderItem 2" xfId="9110"/>
    <cellStyle name="SAPBEXheaderItem 2 2" xfId="9111"/>
    <cellStyle name="SAPBEXheaderItem 2 2 2" xfId="9112"/>
    <cellStyle name="SAPBEXheaderItem 2 2 2 2" xfId="9113"/>
    <cellStyle name="SAPBEXheaderItem 2 2 2 2 2" xfId="17182"/>
    <cellStyle name="SAPBEXheaderItem 2 2 2 2 3" xfId="29932"/>
    <cellStyle name="SAPBEXheaderItem 2 2 2 2_Balance sheet - Parent" xfId="41662"/>
    <cellStyle name="SAPBEXheaderItem 2 2 2 3" xfId="9114"/>
    <cellStyle name="SAPBEXheaderItem 2 2 2 3 2" xfId="19417"/>
    <cellStyle name="SAPBEXheaderItem 2 2 2 3 3" xfId="29933"/>
    <cellStyle name="SAPBEXheaderItem 2 2 2 3_Balance sheet - Parent" xfId="41663"/>
    <cellStyle name="SAPBEXheaderItem 2 2 2 4" xfId="13585"/>
    <cellStyle name="SAPBEXheaderItem 2 2 2 5" xfId="29931"/>
    <cellStyle name="SAPBEXheaderItem 2 2 2_Balance sheet - Parent" xfId="41661"/>
    <cellStyle name="SAPBEXheaderItem 2 2 3" xfId="12694"/>
    <cellStyle name="SAPBEXheaderItem 2 2 4" xfId="29930"/>
    <cellStyle name="SAPBEXheaderItem 2 2_Balance sheet - Parent" xfId="41660"/>
    <cellStyle name="SAPBEXheaderItem 2 3" xfId="9115"/>
    <cellStyle name="SAPBEXheaderItem 2 3 2" xfId="9116"/>
    <cellStyle name="SAPBEXheaderItem 2 3 2 2" xfId="18454"/>
    <cellStyle name="SAPBEXheaderItem 2 3 2 3" xfId="29935"/>
    <cellStyle name="SAPBEXheaderItem 2 3 2_Balance sheet - Parent" xfId="41665"/>
    <cellStyle name="SAPBEXheaderItem 2 3 3" xfId="9117"/>
    <cellStyle name="SAPBEXheaderItem 2 3 3 2" xfId="18541"/>
    <cellStyle name="SAPBEXheaderItem 2 3 3 3" xfId="29936"/>
    <cellStyle name="SAPBEXheaderItem 2 3 3_Balance sheet - Parent" xfId="41666"/>
    <cellStyle name="SAPBEXheaderItem 2 3 4" xfId="13584"/>
    <cellStyle name="SAPBEXheaderItem 2 3 5" xfId="29934"/>
    <cellStyle name="SAPBEXheaderItem 2 3_Balance sheet - Parent" xfId="41664"/>
    <cellStyle name="SAPBEXheaderItem 2 4" xfId="12693"/>
    <cellStyle name="SAPBEXheaderItem 2 5" xfId="29929"/>
    <cellStyle name="SAPBEXheaderItem 2_Balance sheet - Parent" xfId="41659"/>
    <cellStyle name="SAPBEXheaderItem 3" xfId="9118"/>
    <cellStyle name="SAPBEXheaderItem 3 2" xfId="9119"/>
    <cellStyle name="SAPBEXheaderItem 3 2 2" xfId="9120"/>
    <cellStyle name="SAPBEXheaderItem 3 2 2 2" xfId="17461"/>
    <cellStyle name="SAPBEXheaderItem 3 2 2 3" xfId="29939"/>
    <cellStyle name="SAPBEXheaderItem 3 2 2_Balance sheet - Parent" xfId="41669"/>
    <cellStyle name="SAPBEXheaderItem 3 2 3" xfId="9121"/>
    <cellStyle name="SAPBEXheaderItem 3 2 3 2" xfId="19418"/>
    <cellStyle name="SAPBEXheaderItem 3 2 3 3" xfId="29940"/>
    <cellStyle name="SAPBEXheaderItem 3 2 3_Balance sheet - Parent" xfId="41670"/>
    <cellStyle name="SAPBEXheaderItem 3 2 4" xfId="13586"/>
    <cellStyle name="SAPBEXheaderItem 3 2 5" xfId="29938"/>
    <cellStyle name="SAPBEXheaderItem 3 2_Balance sheet - Parent" xfId="41668"/>
    <cellStyle name="SAPBEXheaderItem 3 3" xfId="12695"/>
    <cellStyle name="SAPBEXheaderItem 3 4" xfId="29937"/>
    <cellStyle name="SAPBEXheaderItem 3_Balance sheet - Parent" xfId="41667"/>
    <cellStyle name="SAPBEXheaderItem 4" xfId="9122"/>
    <cellStyle name="SAPBEXheaderItem 4 2" xfId="9123"/>
    <cellStyle name="SAPBEXheaderItem 4 2 2" xfId="18065"/>
    <cellStyle name="SAPBEXheaderItem 4 2 3" xfId="29942"/>
    <cellStyle name="SAPBEXheaderItem 4 2_Balance sheet - Parent" xfId="41672"/>
    <cellStyle name="SAPBEXheaderItem 4 3" xfId="9124"/>
    <cellStyle name="SAPBEXheaderItem 4 3 2" xfId="18482"/>
    <cellStyle name="SAPBEXheaderItem 4 3 3" xfId="29943"/>
    <cellStyle name="SAPBEXheaderItem 4 3_Balance sheet - Parent" xfId="41673"/>
    <cellStyle name="SAPBEXheaderItem 4 4" xfId="13583"/>
    <cellStyle name="SAPBEXheaderItem 4 5" xfId="29941"/>
    <cellStyle name="SAPBEXheaderItem 4_Balance sheet - Parent" xfId="41671"/>
    <cellStyle name="SAPBEXheaderItem 5" xfId="12692"/>
    <cellStyle name="SAPBEXheaderItem 5 2" xfId="4468"/>
    <cellStyle name="SAPBEXheaderItem 6" xfId="29928"/>
    <cellStyle name="SAPBEXheaderItem_1" xfId="9125"/>
    <cellStyle name="SAPBEXheaderText" xfId="9126"/>
    <cellStyle name="SAPBEXheaderText 2" xfId="9127"/>
    <cellStyle name="SAPBEXheaderText 2 2" xfId="9128"/>
    <cellStyle name="SAPBEXheaderText 2 2 2" xfId="9129"/>
    <cellStyle name="SAPBEXheaderText 2 2 2 2" xfId="9130"/>
    <cellStyle name="SAPBEXheaderText 2 2 2 2 2" xfId="17296"/>
    <cellStyle name="SAPBEXheaderText 2 2 2 2 3" xfId="29948"/>
    <cellStyle name="SAPBEXheaderText 2 2 2 2_Balance sheet - Parent" xfId="41677"/>
    <cellStyle name="SAPBEXheaderText 2 2 2 3" xfId="9131"/>
    <cellStyle name="SAPBEXheaderText 2 2 2 3 2" xfId="19419"/>
    <cellStyle name="SAPBEXheaderText 2 2 2 3 3" xfId="29949"/>
    <cellStyle name="SAPBEXheaderText 2 2 2 3_Balance sheet - Parent" xfId="41678"/>
    <cellStyle name="SAPBEXheaderText 2 2 2 4" xfId="13589"/>
    <cellStyle name="SAPBEXheaderText 2 2 2 5" xfId="29947"/>
    <cellStyle name="SAPBEXheaderText 2 2 2_Balance sheet - Parent" xfId="41676"/>
    <cellStyle name="SAPBEXheaderText 2 2 3" xfId="12698"/>
    <cellStyle name="SAPBEXheaderText 2 2 4" xfId="29946"/>
    <cellStyle name="SAPBEXheaderText 2 2_Balance sheet - Parent" xfId="41675"/>
    <cellStyle name="SAPBEXheaderText 2 3" xfId="9132"/>
    <cellStyle name="SAPBEXheaderText 2 3 2" xfId="9133"/>
    <cellStyle name="SAPBEXheaderText 2 3 2 2" xfId="18066"/>
    <cellStyle name="SAPBEXheaderText 2 3 2 3" xfId="29951"/>
    <cellStyle name="SAPBEXheaderText 2 3 2_Balance sheet - Parent" xfId="41680"/>
    <cellStyle name="SAPBEXheaderText 2 3 3" xfId="9134"/>
    <cellStyle name="SAPBEXheaderText 2 3 3 2" xfId="18689"/>
    <cellStyle name="SAPBEXheaderText 2 3 3 3" xfId="29952"/>
    <cellStyle name="SAPBEXheaderText 2 3 3_Balance sheet - Parent" xfId="41681"/>
    <cellStyle name="SAPBEXheaderText 2 3 4" xfId="13588"/>
    <cellStyle name="SAPBEXheaderText 2 3 5" xfId="29950"/>
    <cellStyle name="SAPBEXheaderText 2 3_Balance sheet - Parent" xfId="41679"/>
    <cellStyle name="SAPBEXheaderText 2 4" xfId="12697"/>
    <cellStyle name="SAPBEXheaderText 2 5" xfId="29945"/>
    <cellStyle name="SAPBEXheaderText 2_Balance sheet - Parent" xfId="41674"/>
    <cellStyle name="SAPBEXheaderText 3" xfId="9135"/>
    <cellStyle name="SAPBEXheaderText 3 2" xfId="9136"/>
    <cellStyle name="SAPBEXheaderText 3 2 2" xfId="9137"/>
    <cellStyle name="SAPBEXheaderText 3 2 2 2" xfId="18104"/>
    <cellStyle name="SAPBEXheaderText 3 2 2 3" xfId="29955"/>
    <cellStyle name="SAPBEXheaderText 3 2 2_Balance sheet - Parent" xfId="41684"/>
    <cellStyle name="SAPBEXheaderText 3 2 3" xfId="9138"/>
    <cellStyle name="SAPBEXheaderText 3 2 3 2" xfId="19420"/>
    <cellStyle name="SAPBEXheaderText 3 2 3 3" xfId="29956"/>
    <cellStyle name="SAPBEXheaderText 3 2 3_Balance sheet - Parent" xfId="41685"/>
    <cellStyle name="SAPBEXheaderText 3 2 4" xfId="13590"/>
    <cellStyle name="SAPBEXheaderText 3 2 5" xfId="29954"/>
    <cellStyle name="SAPBEXheaderText 3 2_Balance sheet - Parent" xfId="41683"/>
    <cellStyle name="SAPBEXheaderText 3 3" xfId="12699"/>
    <cellStyle name="SAPBEXheaderText 3 4" xfId="29953"/>
    <cellStyle name="SAPBEXheaderText 3_Balance sheet - Parent" xfId="41682"/>
    <cellStyle name="SAPBEXheaderText 4" xfId="9139"/>
    <cellStyle name="SAPBEXheaderText 4 2" xfId="9140"/>
    <cellStyle name="SAPBEXheaderText 4 2 2" xfId="18467"/>
    <cellStyle name="SAPBEXheaderText 4 2 3" xfId="29958"/>
    <cellStyle name="SAPBEXheaderText 4 2_Balance sheet - Parent" xfId="41687"/>
    <cellStyle name="SAPBEXheaderText 4 3" xfId="9141"/>
    <cellStyle name="SAPBEXheaderText 4 3 2" xfId="17893"/>
    <cellStyle name="SAPBEXheaderText 4 3 3" xfId="29959"/>
    <cellStyle name="SAPBEXheaderText 4 3_Balance sheet - Parent" xfId="41688"/>
    <cellStyle name="SAPBEXheaderText 4 4" xfId="13587"/>
    <cellStyle name="SAPBEXheaderText 4 5" xfId="29957"/>
    <cellStyle name="SAPBEXheaderText 4_Balance sheet - Parent" xfId="41686"/>
    <cellStyle name="SAPBEXheaderText 5" xfId="12696"/>
    <cellStyle name="SAPBEXheaderText 5 2" xfId="4553"/>
    <cellStyle name="SAPBEXheaderText 6" xfId="29944"/>
    <cellStyle name="SAPBEXheaderText_1" xfId="9142"/>
    <cellStyle name="SAPBEXHLevel0" xfId="9143"/>
    <cellStyle name="SAPBEXHLevel0 2" xfId="9144"/>
    <cellStyle name="SAPBEXHLevel0 2 2" xfId="9145"/>
    <cellStyle name="SAPBEXHLevel0 2 2 2" xfId="9146"/>
    <cellStyle name="SAPBEXHLevel0 2 2 2 2" xfId="9147"/>
    <cellStyle name="SAPBEXHLevel0 2 2 2 2 2" xfId="17183"/>
    <cellStyle name="SAPBEXHLevel0 2 2 2 2 2 2" xfId="35969"/>
    <cellStyle name="SAPBEXHLevel0 2 2 2 2 3" xfId="29964"/>
    <cellStyle name="SAPBEXHLevel0 2 2 2 2_Balance sheet - Parent" xfId="41692"/>
    <cellStyle name="SAPBEXHLevel0 2 2 2 3" xfId="9148"/>
    <cellStyle name="SAPBEXHLevel0 2 2 2 3 2" xfId="19421"/>
    <cellStyle name="SAPBEXHLevel0 2 2 2 3 2 2" xfId="36911"/>
    <cellStyle name="SAPBEXHLevel0 2 2 2 3 3" xfId="29965"/>
    <cellStyle name="SAPBEXHLevel0 2 2 2 3_Balance sheet - Parent" xfId="41693"/>
    <cellStyle name="SAPBEXHLevel0 2 2 2 4" xfId="13593"/>
    <cellStyle name="SAPBEXHLevel0 2 2 2 4 2" xfId="33036"/>
    <cellStyle name="SAPBEXHLevel0 2 2 2 5" xfId="29963"/>
    <cellStyle name="SAPBEXHLevel0 2 2 2 6" xfId="21696"/>
    <cellStyle name="SAPBEXHLevel0 2 2 2_Balance sheet - Parent" xfId="41691"/>
    <cellStyle name="SAPBEXHLevel0 2 2 3" xfId="12702"/>
    <cellStyle name="SAPBEXHLevel0 2 2 3 2" xfId="32775"/>
    <cellStyle name="SAPBEXHLevel0 2 2 4" xfId="29962"/>
    <cellStyle name="SAPBEXHLevel0 2 2 5" xfId="21398"/>
    <cellStyle name="SAPBEXHLevel0 2 2_Balance sheet - Parent" xfId="41690"/>
    <cellStyle name="SAPBEXHLevel0 2 3" xfId="9149"/>
    <cellStyle name="SAPBEXHLevel0 2 3 2" xfId="9150"/>
    <cellStyle name="SAPBEXHLevel0 2 3 2 2" xfId="18471"/>
    <cellStyle name="SAPBEXHLevel0 2 3 2 2 2" xfId="36461"/>
    <cellStyle name="SAPBEXHLevel0 2 3 2 3" xfId="29967"/>
    <cellStyle name="SAPBEXHLevel0 2 3 2_Balance sheet - Parent" xfId="41695"/>
    <cellStyle name="SAPBEXHLevel0 2 3 3" xfId="9151"/>
    <cellStyle name="SAPBEXHLevel0 2 3 3 2" xfId="18945"/>
    <cellStyle name="SAPBEXHLevel0 2 3 3 2 2" xfId="36684"/>
    <cellStyle name="SAPBEXHLevel0 2 3 3 3" xfId="29968"/>
    <cellStyle name="SAPBEXHLevel0 2 3 3_Balance sheet - Parent" xfId="41696"/>
    <cellStyle name="SAPBEXHLevel0 2 3 4" xfId="13592"/>
    <cellStyle name="SAPBEXHLevel0 2 3 4 2" xfId="33035"/>
    <cellStyle name="SAPBEXHLevel0 2 3 5" xfId="29966"/>
    <cellStyle name="SAPBEXHLevel0 2 3 6" xfId="21695"/>
    <cellStyle name="SAPBEXHLevel0 2 3_Balance sheet - Parent" xfId="41694"/>
    <cellStyle name="SAPBEXHLevel0 2 4" xfId="12701"/>
    <cellStyle name="SAPBEXHLevel0 2 4 2" xfId="32774"/>
    <cellStyle name="SAPBEXHLevel0 2 5" xfId="29961"/>
    <cellStyle name="SAPBEXHLevel0 2 6" xfId="21397"/>
    <cellStyle name="SAPBEXHLevel0 2_Balance sheet - Parent" xfId="41689"/>
    <cellStyle name="SAPBEXHLevel0 3" xfId="9152"/>
    <cellStyle name="SAPBEXHLevel0 3 2" xfId="9153"/>
    <cellStyle name="SAPBEXHLevel0 3 2 2" xfId="9154"/>
    <cellStyle name="SAPBEXHLevel0 3 2 2 2" xfId="17462"/>
    <cellStyle name="SAPBEXHLevel0 3 2 2 2 2" xfId="36066"/>
    <cellStyle name="SAPBEXHLevel0 3 2 2 3" xfId="29971"/>
    <cellStyle name="SAPBEXHLevel0 3 2 2_Balance sheet - Parent" xfId="41699"/>
    <cellStyle name="SAPBEXHLevel0 3 2 3" xfId="9155"/>
    <cellStyle name="SAPBEXHLevel0 3 2 3 2" xfId="19422"/>
    <cellStyle name="SAPBEXHLevel0 3 2 3 2 2" xfId="36912"/>
    <cellStyle name="SAPBEXHLevel0 3 2 3 3" xfId="29972"/>
    <cellStyle name="SAPBEXHLevel0 3 2 3_Balance sheet - Parent" xfId="41700"/>
    <cellStyle name="SAPBEXHLevel0 3 2 4" xfId="13594"/>
    <cellStyle name="SAPBEXHLevel0 3 2 4 2" xfId="33037"/>
    <cellStyle name="SAPBEXHLevel0 3 2 5" xfId="29970"/>
    <cellStyle name="SAPBEXHLevel0 3 2 6" xfId="21697"/>
    <cellStyle name="SAPBEXHLevel0 3 2_Balance sheet - Parent" xfId="41698"/>
    <cellStyle name="SAPBEXHLevel0 3 3" xfId="12703"/>
    <cellStyle name="SAPBEXHLevel0 3 3 2" xfId="32776"/>
    <cellStyle name="SAPBEXHLevel0 3 4" xfId="29969"/>
    <cellStyle name="SAPBEXHLevel0 3 5" xfId="21399"/>
    <cellStyle name="SAPBEXHLevel0 3_Balance sheet - Parent" xfId="41697"/>
    <cellStyle name="SAPBEXHLevel0 4" xfId="9156"/>
    <cellStyle name="SAPBEXHLevel0 4 2" xfId="9157"/>
    <cellStyle name="SAPBEXHLevel0 4 2 2" xfId="17497"/>
    <cellStyle name="SAPBEXHLevel0 4 2 2 2" xfId="36078"/>
    <cellStyle name="SAPBEXHLevel0 4 2 3" xfId="29974"/>
    <cellStyle name="SAPBEXHLevel0 4 2_Balance sheet - Parent" xfId="41702"/>
    <cellStyle name="SAPBEXHLevel0 4 3" xfId="9158"/>
    <cellStyle name="SAPBEXHLevel0 4 3 2" xfId="18139"/>
    <cellStyle name="SAPBEXHLevel0 4 3 2 2" xfId="36356"/>
    <cellStyle name="SAPBEXHLevel0 4 3 3" xfId="29975"/>
    <cellStyle name="SAPBEXHLevel0 4 3_Balance sheet - Parent" xfId="41703"/>
    <cellStyle name="SAPBEXHLevel0 4 4" xfId="13591"/>
    <cellStyle name="SAPBEXHLevel0 4 4 2" xfId="33034"/>
    <cellStyle name="SAPBEXHLevel0 4 5" xfId="29973"/>
    <cellStyle name="SAPBEXHLevel0 4 6" xfId="21694"/>
    <cellStyle name="SAPBEXHLevel0 4_Balance sheet - Parent" xfId="41701"/>
    <cellStyle name="SAPBEXHLevel0 5" xfId="12700"/>
    <cellStyle name="SAPBEXHLevel0 5 2" xfId="4993"/>
    <cellStyle name="SAPBEXHLevel0 5 2 2" xfId="25982"/>
    <cellStyle name="SAPBEXHLevel0 5 3" xfId="32773"/>
    <cellStyle name="SAPBEXHLevel0 6" xfId="29960"/>
    <cellStyle name="SAPBEXHLevel0 7" xfId="21396"/>
    <cellStyle name="SAPBEXHLevel0_1" xfId="9159"/>
    <cellStyle name="SAPBEXHLevel0X" xfId="9160"/>
    <cellStyle name="SAPBEXHLevel0X 2" xfId="9161"/>
    <cellStyle name="SAPBEXHLevel0X 2 2" xfId="9162"/>
    <cellStyle name="SAPBEXHLevel0X 2 2 2" xfId="9163"/>
    <cellStyle name="SAPBEXHLevel0X 2 2 2 2" xfId="9164"/>
    <cellStyle name="SAPBEXHLevel0X 2 2 2 2 2" xfId="18097"/>
    <cellStyle name="SAPBEXHLevel0X 2 2 2 2 2 2" xfId="36345"/>
    <cellStyle name="SAPBEXHLevel0X 2 2 2 2 3" xfId="29980"/>
    <cellStyle name="SAPBEXHLevel0X 2 2 2 2_Balance sheet - Parent" xfId="41707"/>
    <cellStyle name="SAPBEXHLevel0X 2 2 2 3" xfId="9165"/>
    <cellStyle name="SAPBEXHLevel0X 2 2 2 3 2" xfId="19423"/>
    <cellStyle name="SAPBEXHLevel0X 2 2 2 3 2 2" xfId="36913"/>
    <cellStyle name="SAPBEXHLevel0X 2 2 2 3 3" xfId="29981"/>
    <cellStyle name="SAPBEXHLevel0X 2 2 2 3_Balance sheet - Parent" xfId="41708"/>
    <cellStyle name="SAPBEXHLevel0X 2 2 2 4" xfId="13597"/>
    <cellStyle name="SAPBEXHLevel0X 2 2 2 4 2" xfId="33040"/>
    <cellStyle name="SAPBEXHLevel0X 2 2 2 5" xfId="29979"/>
    <cellStyle name="SAPBEXHLevel0X 2 2 2 6" xfId="21700"/>
    <cellStyle name="SAPBEXHLevel0X 2 2 2_Balance sheet - Parent" xfId="41706"/>
    <cellStyle name="SAPBEXHLevel0X 2 2 3" xfId="12706"/>
    <cellStyle name="SAPBEXHLevel0X 2 2 3 2" xfId="32779"/>
    <cellStyle name="SAPBEXHLevel0X 2 2 4" xfId="29978"/>
    <cellStyle name="SAPBEXHLevel0X 2 2 5" xfId="21402"/>
    <cellStyle name="SAPBEXHLevel0X 2 2_Balance sheet - Parent" xfId="41705"/>
    <cellStyle name="SAPBEXHLevel0X 2 3" xfId="9166"/>
    <cellStyle name="SAPBEXHLevel0X 2 3 2" xfId="9167"/>
    <cellStyle name="SAPBEXHLevel0X 2 3 2 2" xfId="18476"/>
    <cellStyle name="SAPBEXHLevel0X 2 3 2 2 2" xfId="36463"/>
    <cellStyle name="SAPBEXHLevel0X 2 3 2 3" xfId="29983"/>
    <cellStyle name="SAPBEXHLevel0X 2 3 2_Balance sheet - Parent" xfId="41710"/>
    <cellStyle name="SAPBEXHLevel0X 2 3 3" xfId="9168"/>
    <cellStyle name="SAPBEXHLevel0X 2 3 3 2" xfId="17039"/>
    <cellStyle name="SAPBEXHLevel0X 2 3 3 2 2" xfId="35911"/>
    <cellStyle name="SAPBEXHLevel0X 2 3 3 3" xfId="29984"/>
    <cellStyle name="SAPBEXHLevel0X 2 3 3_Balance sheet - Parent" xfId="41711"/>
    <cellStyle name="SAPBEXHLevel0X 2 3 4" xfId="13596"/>
    <cellStyle name="SAPBEXHLevel0X 2 3 4 2" xfId="33039"/>
    <cellStyle name="SAPBEXHLevel0X 2 3 5" xfId="29982"/>
    <cellStyle name="SAPBEXHLevel0X 2 3 6" xfId="21699"/>
    <cellStyle name="SAPBEXHLevel0X 2 3_Balance sheet - Parent" xfId="41709"/>
    <cellStyle name="SAPBEXHLevel0X 2 4" xfId="12705"/>
    <cellStyle name="SAPBEXHLevel0X 2 4 2" xfId="32778"/>
    <cellStyle name="SAPBEXHLevel0X 2 5" xfId="29977"/>
    <cellStyle name="SAPBEXHLevel0X 2 6" xfId="21401"/>
    <cellStyle name="SAPBEXHLevel0X 2_Balance sheet - Parent" xfId="41704"/>
    <cellStyle name="SAPBEXHLevel0X 3" xfId="9169"/>
    <cellStyle name="SAPBEXHLevel0X 3 2" xfId="9170"/>
    <cellStyle name="SAPBEXHLevel0X 3 2 2" xfId="9171"/>
    <cellStyle name="SAPBEXHLevel0X 3 2 2 2" xfId="18107"/>
    <cellStyle name="SAPBEXHLevel0X 3 2 2 2 2" xfId="36349"/>
    <cellStyle name="SAPBEXHLevel0X 3 2 2 3" xfId="29987"/>
    <cellStyle name="SAPBEXHLevel0X 3 2 2_Balance sheet - Parent" xfId="41714"/>
    <cellStyle name="SAPBEXHLevel0X 3 2 3" xfId="9172"/>
    <cellStyle name="SAPBEXHLevel0X 3 2 3 2" xfId="19424"/>
    <cellStyle name="SAPBEXHLevel0X 3 2 3 2 2" xfId="36914"/>
    <cellStyle name="SAPBEXHLevel0X 3 2 3 3" xfId="29988"/>
    <cellStyle name="SAPBEXHLevel0X 3 2 3_Balance sheet - Parent" xfId="41715"/>
    <cellStyle name="SAPBEXHLevel0X 3 2 4" xfId="13598"/>
    <cellStyle name="SAPBEXHLevel0X 3 2 4 2" xfId="33041"/>
    <cellStyle name="SAPBEXHLevel0X 3 2 5" xfId="29986"/>
    <cellStyle name="SAPBEXHLevel0X 3 2 6" xfId="21701"/>
    <cellStyle name="SAPBEXHLevel0X 3 2_Balance sheet - Parent" xfId="41713"/>
    <cellStyle name="SAPBEXHLevel0X 3 3" xfId="12707"/>
    <cellStyle name="SAPBEXHLevel0X 3 3 2" xfId="32780"/>
    <cellStyle name="SAPBEXHLevel0X 3 4" xfId="29985"/>
    <cellStyle name="SAPBEXHLevel0X 3 5" xfId="21403"/>
    <cellStyle name="SAPBEXHLevel0X 3_Balance sheet - Parent" xfId="41712"/>
    <cellStyle name="SAPBEXHLevel0X 4" xfId="9173"/>
    <cellStyle name="SAPBEXHLevel0X 4 2" xfId="9174"/>
    <cellStyle name="SAPBEXHLevel0X 4 2 2" xfId="17498"/>
    <cellStyle name="SAPBEXHLevel0X 4 2 2 2" xfId="36079"/>
    <cellStyle name="SAPBEXHLevel0X 4 2 3" xfId="29990"/>
    <cellStyle name="SAPBEXHLevel0X 4 2_Balance sheet - Parent" xfId="41717"/>
    <cellStyle name="SAPBEXHLevel0X 4 3" xfId="9175"/>
    <cellStyle name="SAPBEXHLevel0X 4 3 2" xfId="18919"/>
    <cellStyle name="SAPBEXHLevel0X 4 3 2 2" xfId="36668"/>
    <cellStyle name="SAPBEXHLevel0X 4 3 3" xfId="29991"/>
    <cellStyle name="SAPBEXHLevel0X 4 3_Balance sheet - Parent" xfId="41718"/>
    <cellStyle name="SAPBEXHLevel0X 4 4" xfId="13595"/>
    <cellStyle name="SAPBEXHLevel0X 4 4 2" xfId="33038"/>
    <cellStyle name="SAPBEXHLevel0X 4 5" xfId="29989"/>
    <cellStyle name="SAPBEXHLevel0X 4 6" xfId="21698"/>
    <cellStyle name="SAPBEXHLevel0X 4_Balance sheet - Parent" xfId="41716"/>
    <cellStyle name="SAPBEXHLevel0X 5" xfId="12704"/>
    <cellStyle name="SAPBEXHLevel0X 5 2" xfId="4642"/>
    <cellStyle name="SAPBEXHLevel0X 5 2 2" xfId="25854"/>
    <cellStyle name="SAPBEXHLevel0X 5 3" xfId="32777"/>
    <cellStyle name="SAPBEXHLevel0X 6" xfId="29976"/>
    <cellStyle name="SAPBEXHLevel0X 7" xfId="21400"/>
    <cellStyle name="SAPBEXHLevel0X_1" xfId="9176"/>
    <cellStyle name="SAPBEXHLevel1" xfId="9177"/>
    <cellStyle name="SAPBEXHLevel1 2" xfId="9178"/>
    <cellStyle name="SAPBEXHLevel1 2 2" xfId="9179"/>
    <cellStyle name="SAPBEXHLevel1 2 2 2" xfId="9180"/>
    <cellStyle name="SAPBEXHLevel1 2 2 2 2" xfId="9181"/>
    <cellStyle name="SAPBEXHLevel1 2 2 2 2 2" xfId="17184"/>
    <cellStyle name="SAPBEXHLevel1 2 2 2 2 2 2" xfId="35970"/>
    <cellStyle name="SAPBEXHLevel1 2 2 2 2 3" xfId="29996"/>
    <cellStyle name="SAPBEXHLevel1 2 2 2 2_Balance sheet - Parent" xfId="41722"/>
    <cellStyle name="SAPBEXHLevel1 2 2 2 3" xfId="9182"/>
    <cellStyle name="SAPBEXHLevel1 2 2 2 3 2" xfId="19425"/>
    <cellStyle name="SAPBEXHLevel1 2 2 2 3 2 2" xfId="36915"/>
    <cellStyle name="SAPBEXHLevel1 2 2 2 3 3" xfId="29997"/>
    <cellStyle name="SAPBEXHLevel1 2 2 2 3_Balance sheet - Parent" xfId="41723"/>
    <cellStyle name="SAPBEXHLevel1 2 2 2 4" xfId="13601"/>
    <cellStyle name="SAPBEXHLevel1 2 2 2 4 2" xfId="33044"/>
    <cellStyle name="SAPBEXHLevel1 2 2 2 5" xfId="29995"/>
    <cellStyle name="SAPBEXHLevel1 2 2 2 6" xfId="21704"/>
    <cellStyle name="SAPBEXHLevel1 2 2 2_Balance sheet - Parent" xfId="41721"/>
    <cellStyle name="SAPBEXHLevel1 2 2 3" xfId="12710"/>
    <cellStyle name="SAPBEXHLevel1 2 2 3 2" xfId="32783"/>
    <cellStyle name="SAPBEXHLevel1 2 2 4" xfId="29994"/>
    <cellStyle name="SAPBEXHLevel1 2 2 5" xfId="21406"/>
    <cellStyle name="SAPBEXHLevel1 2 2_Balance sheet - Parent" xfId="41720"/>
    <cellStyle name="SAPBEXHLevel1 2 3" xfId="9183"/>
    <cellStyle name="SAPBEXHLevel1 2 3 2" xfId="9184"/>
    <cellStyle name="SAPBEXHLevel1 2 3 2 2" xfId="17499"/>
    <cellStyle name="SAPBEXHLevel1 2 3 2 2 2" xfId="36080"/>
    <cellStyle name="SAPBEXHLevel1 2 3 2 3" xfId="29999"/>
    <cellStyle name="SAPBEXHLevel1 2 3 2_Balance sheet - Parent" xfId="41725"/>
    <cellStyle name="SAPBEXHLevel1 2 3 3" xfId="9185"/>
    <cellStyle name="SAPBEXHLevel1 2 3 3 2" xfId="18928"/>
    <cellStyle name="SAPBEXHLevel1 2 3 3 2 2" xfId="36674"/>
    <cellStyle name="SAPBEXHLevel1 2 3 3 3" xfId="30000"/>
    <cellStyle name="SAPBEXHLevel1 2 3 3_Balance sheet - Parent" xfId="41726"/>
    <cellStyle name="SAPBEXHLevel1 2 3 4" xfId="13600"/>
    <cellStyle name="SAPBEXHLevel1 2 3 4 2" xfId="33043"/>
    <cellStyle name="SAPBEXHLevel1 2 3 5" xfId="29998"/>
    <cellStyle name="SAPBEXHLevel1 2 3 6" xfId="21703"/>
    <cellStyle name="SAPBEXHLevel1 2 3_Balance sheet - Parent" xfId="41724"/>
    <cellStyle name="SAPBEXHLevel1 2 4" xfId="12709"/>
    <cellStyle name="SAPBEXHLevel1 2 4 2" xfId="32782"/>
    <cellStyle name="SAPBEXHLevel1 2 5" xfId="29993"/>
    <cellStyle name="SAPBEXHLevel1 2 6" xfId="21405"/>
    <cellStyle name="SAPBEXHLevel1 2_Balance sheet - Parent" xfId="41719"/>
    <cellStyle name="SAPBEXHLevel1 3" xfId="9186"/>
    <cellStyle name="SAPBEXHLevel1 3 2" xfId="9187"/>
    <cellStyle name="SAPBEXHLevel1 3 2 2" xfId="9188"/>
    <cellStyle name="SAPBEXHLevel1 3 2 2 2" xfId="17463"/>
    <cellStyle name="SAPBEXHLevel1 3 2 2 2 2" xfId="36067"/>
    <cellStyle name="SAPBEXHLevel1 3 2 2 3" xfId="30003"/>
    <cellStyle name="SAPBEXHLevel1 3 2 2_Balance sheet - Parent" xfId="41729"/>
    <cellStyle name="SAPBEXHLevel1 3 2 3" xfId="9189"/>
    <cellStyle name="SAPBEXHLevel1 3 2 3 2" xfId="19426"/>
    <cellStyle name="SAPBEXHLevel1 3 2 3 2 2" xfId="36916"/>
    <cellStyle name="SAPBEXHLevel1 3 2 3 3" xfId="30004"/>
    <cellStyle name="SAPBEXHLevel1 3 2 3_Balance sheet - Parent" xfId="41730"/>
    <cellStyle name="SAPBEXHLevel1 3 2 4" xfId="13602"/>
    <cellStyle name="SAPBEXHLevel1 3 2 4 2" xfId="33045"/>
    <cellStyle name="SAPBEXHLevel1 3 2 5" xfId="30002"/>
    <cellStyle name="SAPBEXHLevel1 3 2 6" xfId="21705"/>
    <cellStyle name="SAPBEXHLevel1 3 2_Balance sheet - Parent" xfId="41728"/>
    <cellStyle name="SAPBEXHLevel1 3 3" xfId="12711"/>
    <cellStyle name="SAPBEXHLevel1 3 3 2" xfId="32784"/>
    <cellStyle name="SAPBEXHLevel1 3 4" xfId="30001"/>
    <cellStyle name="SAPBEXHLevel1 3 5" xfId="21407"/>
    <cellStyle name="SAPBEXHLevel1 3_Balance sheet - Parent" xfId="41727"/>
    <cellStyle name="SAPBEXHLevel1 4" xfId="9190"/>
    <cellStyle name="SAPBEXHLevel1 4 2" xfId="9191"/>
    <cellStyle name="SAPBEXHLevel1 4 2 2" xfId="18631"/>
    <cellStyle name="SAPBEXHLevel1 4 2 2 2" xfId="36526"/>
    <cellStyle name="SAPBEXHLevel1 4 2 3" xfId="30006"/>
    <cellStyle name="SAPBEXHLevel1 4 2_Balance sheet - Parent" xfId="41732"/>
    <cellStyle name="SAPBEXHLevel1 4 3" xfId="9192"/>
    <cellStyle name="SAPBEXHLevel1 4 3 2" xfId="18739"/>
    <cellStyle name="SAPBEXHLevel1 4 3 2 2" xfId="36580"/>
    <cellStyle name="SAPBEXHLevel1 4 3 3" xfId="30007"/>
    <cellStyle name="SAPBEXHLevel1 4 3_Balance sheet - Parent" xfId="41733"/>
    <cellStyle name="SAPBEXHLevel1 4 4" xfId="13599"/>
    <cellStyle name="SAPBEXHLevel1 4 4 2" xfId="33042"/>
    <cellStyle name="SAPBEXHLevel1 4 5" xfId="30005"/>
    <cellStyle name="SAPBEXHLevel1 4 6" xfId="21702"/>
    <cellStyle name="SAPBEXHLevel1 4_Balance sheet - Parent" xfId="41731"/>
    <cellStyle name="SAPBEXHLevel1 5" xfId="12708"/>
    <cellStyle name="SAPBEXHLevel1 5 2" xfId="4643"/>
    <cellStyle name="SAPBEXHLevel1 5 2 2" xfId="25855"/>
    <cellStyle name="SAPBEXHLevel1 5 3" xfId="32781"/>
    <cellStyle name="SAPBEXHLevel1 6" xfId="29992"/>
    <cellStyle name="SAPBEXHLevel1 7" xfId="21404"/>
    <cellStyle name="SAPBEXHLevel1_1" xfId="9193"/>
    <cellStyle name="SAPBEXHLevel1X" xfId="9194"/>
    <cellStyle name="SAPBEXHLevel1X 2" xfId="9195"/>
    <cellStyle name="SAPBEXHLevel1X 2 2" xfId="9196"/>
    <cellStyle name="SAPBEXHLevel1X 2 2 2" xfId="9197"/>
    <cellStyle name="SAPBEXHLevel1X 2 2 2 2" xfId="9198"/>
    <cellStyle name="SAPBEXHLevel1X 2 2 2 2 2" xfId="18021"/>
    <cellStyle name="SAPBEXHLevel1X 2 2 2 2 2 2" xfId="36309"/>
    <cellStyle name="SAPBEXHLevel1X 2 2 2 2 3" xfId="30012"/>
    <cellStyle name="SAPBEXHLevel1X 2 2 2 2_Balance sheet - Parent" xfId="41737"/>
    <cellStyle name="SAPBEXHLevel1X 2 2 2 3" xfId="9199"/>
    <cellStyle name="SAPBEXHLevel1X 2 2 2 3 2" xfId="19427"/>
    <cellStyle name="SAPBEXHLevel1X 2 2 2 3 2 2" xfId="36917"/>
    <cellStyle name="SAPBEXHLevel1X 2 2 2 3 3" xfId="30013"/>
    <cellStyle name="SAPBEXHLevel1X 2 2 2 3_Balance sheet - Parent" xfId="41738"/>
    <cellStyle name="SAPBEXHLevel1X 2 2 2 4" xfId="13605"/>
    <cellStyle name="SAPBEXHLevel1X 2 2 2 4 2" xfId="33048"/>
    <cellStyle name="SAPBEXHLevel1X 2 2 2 5" xfId="30011"/>
    <cellStyle name="SAPBEXHLevel1X 2 2 2 6" xfId="21708"/>
    <cellStyle name="SAPBEXHLevel1X 2 2 2_Balance sheet - Parent" xfId="41736"/>
    <cellStyle name="SAPBEXHLevel1X 2 2 3" xfId="12714"/>
    <cellStyle name="SAPBEXHLevel1X 2 2 3 2" xfId="32787"/>
    <cellStyle name="SAPBEXHLevel1X 2 2 4" xfId="30010"/>
    <cellStyle name="SAPBEXHLevel1X 2 2 5" xfId="21410"/>
    <cellStyle name="SAPBEXHLevel1X 2 2_Balance sheet - Parent" xfId="41735"/>
    <cellStyle name="SAPBEXHLevel1X 2 3" xfId="9200"/>
    <cellStyle name="SAPBEXHLevel1X 2 3 2" xfId="9201"/>
    <cellStyle name="SAPBEXHLevel1X 2 3 2 2" xfId="18630"/>
    <cellStyle name="SAPBEXHLevel1X 2 3 2 2 2" xfId="36525"/>
    <cellStyle name="SAPBEXHLevel1X 2 3 2 3" xfId="30015"/>
    <cellStyle name="SAPBEXHLevel1X 2 3 2_Balance sheet - Parent" xfId="41740"/>
    <cellStyle name="SAPBEXHLevel1X 2 3 3" xfId="9202"/>
    <cellStyle name="SAPBEXHLevel1X 2 3 3 2" xfId="18699"/>
    <cellStyle name="SAPBEXHLevel1X 2 3 3 2 2" xfId="36561"/>
    <cellStyle name="SAPBEXHLevel1X 2 3 3 3" xfId="30016"/>
    <cellStyle name="SAPBEXHLevel1X 2 3 3_Balance sheet - Parent" xfId="41741"/>
    <cellStyle name="SAPBEXHLevel1X 2 3 4" xfId="13604"/>
    <cellStyle name="SAPBEXHLevel1X 2 3 4 2" xfId="33047"/>
    <cellStyle name="SAPBEXHLevel1X 2 3 5" xfId="30014"/>
    <cellStyle name="SAPBEXHLevel1X 2 3 6" xfId="21707"/>
    <cellStyle name="SAPBEXHLevel1X 2 3_Balance sheet - Parent" xfId="41739"/>
    <cellStyle name="SAPBEXHLevel1X 2 4" xfId="12713"/>
    <cellStyle name="SAPBEXHLevel1X 2 4 2" xfId="32786"/>
    <cellStyle name="SAPBEXHLevel1X 2 5" xfId="30009"/>
    <cellStyle name="SAPBEXHLevel1X 2 6" xfId="21409"/>
    <cellStyle name="SAPBEXHLevel1X 2_Balance sheet - Parent" xfId="41734"/>
    <cellStyle name="SAPBEXHLevel1X 3" xfId="9203"/>
    <cellStyle name="SAPBEXHLevel1X 3 2" xfId="9204"/>
    <cellStyle name="SAPBEXHLevel1X 3 2 2" xfId="9205"/>
    <cellStyle name="SAPBEXHLevel1X 3 2 2 2" xfId="17476"/>
    <cellStyle name="SAPBEXHLevel1X 3 2 2 2 2" xfId="36070"/>
    <cellStyle name="SAPBEXHLevel1X 3 2 2 3" xfId="30019"/>
    <cellStyle name="SAPBEXHLevel1X 3 2 2_Balance sheet - Parent" xfId="41744"/>
    <cellStyle name="SAPBEXHLevel1X 3 2 3" xfId="9206"/>
    <cellStyle name="SAPBEXHLevel1X 3 2 3 2" xfId="19428"/>
    <cellStyle name="SAPBEXHLevel1X 3 2 3 2 2" xfId="36918"/>
    <cellStyle name="SAPBEXHLevel1X 3 2 3 3" xfId="30020"/>
    <cellStyle name="SAPBEXHLevel1X 3 2 3_Balance sheet - Parent" xfId="41745"/>
    <cellStyle name="SAPBEXHLevel1X 3 2 4" xfId="13606"/>
    <cellStyle name="SAPBEXHLevel1X 3 2 4 2" xfId="33049"/>
    <cellStyle name="SAPBEXHLevel1X 3 2 5" xfId="30018"/>
    <cellStyle name="SAPBEXHLevel1X 3 2 6" xfId="21709"/>
    <cellStyle name="SAPBEXHLevel1X 3 2_Balance sheet - Parent" xfId="41743"/>
    <cellStyle name="SAPBEXHLevel1X 3 3" xfId="12715"/>
    <cellStyle name="SAPBEXHLevel1X 3 3 2" xfId="32788"/>
    <cellStyle name="SAPBEXHLevel1X 3 4" xfId="30017"/>
    <cellStyle name="SAPBEXHLevel1X 3 5" xfId="21411"/>
    <cellStyle name="SAPBEXHLevel1X 3_Balance sheet - Parent" xfId="41742"/>
    <cellStyle name="SAPBEXHLevel1X 4" xfId="9207"/>
    <cellStyle name="SAPBEXHLevel1X 4 2" xfId="9208"/>
    <cellStyle name="SAPBEXHLevel1X 4 2 2" xfId="17436"/>
    <cellStyle name="SAPBEXHLevel1X 4 2 2 2" xfId="36053"/>
    <cellStyle name="SAPBEXHLevel1X 4 2 3" xfId="30022"/>
    <cellStyle name="SAPBEXHLevel1X 4 2_Balance sheet - Parent" xfId="41747"/>
    <cellStyle name="SAPBEXHLevel1X 4 3" xfId="9209"/>
    <cellStyle name="SAPBEXHLevel1X 4 3 2" xfId="18915"/>
    <cellStyle name="SAPBEXHLevel1X 4 3 2 2" xfId="36667"/>
    <cellStyle name="SAPBEXHLevel1X 4 3 3" xfId="30023"/>
    <cellStyle name="SAPBEXHLevel1X 4 3_Balance sheet - Parent" xfId="41748"/>
    <cellStyle name="SAPBEXHLevel1X 4 4" xfId="13603"/>
    <cellStyle name="SAPBEXHLevel1X 4 4 2" xfId="33046"/>
    <cellStyle name="SAPBEXHLevel1X 4 5" xfId="30021"/>
    <cellStyle name="SAPBEXHLevel1X 4 6" xfId="21706"/>
    <cellStyle name="SAPBEXHLevel1X 4_Balance sheet - Parent" xfId="41746"/>
    <cellStyle name="SAPBEXHLevel1X 5" xfId="12712"/>
    <cellStyle name="SAPBEXHLevel1X 5 2" xfId="4469"/>
    <cellStyle name="SAPBEXHLevel1X 5 2 2" xfId="25797"/>
    <cellStyle name="SAPBEXHLevel1X 5 3" xfId="32785"/>
    <cellStyle name="SAPBEXHLevel1X 6" xfId="30008"/>
    <cellStyle name="SAPBEXHLevel1X 7" xfId="21408"/>
    <cellStyle name="SAPBEXHLevel1X_1" xfId="9210"/>
    <cellStyle name="SAPBEXHLevel2" xfId="9211"/>
    <cellStyle name="SAPBEXHLevel2 2" xfId="9212"/>
    <cellStyle name="SAPBEXHLevel2 2 2" xfId="9213"/>
    <cellStyle name="SAPBEXHLevel2 2 2 2" xfId="9214"/>
    <cellStyle name="SAPBEXHLevel2 2 2 2 2" xfId="9215"/>
    <cellStyle name="SAPBEXHLevel2 2 2 2 2 2" xfId="17166"/>
    <cellStyle name="SAPBEXHLevel2 2 2 2 2 2 2" xfId="35960"/>
    <cellStyle name="SAPBEXHLevel2 2 2 2 2 3" xfId="30028"/>
    <cellStyle name="SAPBEXHLevel2 2 2 2 2_Balance sheet - Parent" xfId="41752"/>
    <cellStyle name="SAPBEXHLevel2 2 2 2 3" xfId="9216"/>
    <cellStyle name="SAPBEXHLevel2 2 2 2 3 2" xfId="19429"/>
    <cellStyle name="SAPBEXHLevel2 2 2 2 3 2 2" xfId="36919"/>
    <cellStyle name="SAPBEXHLevel2 2 2 2 3 3" xfId="30029"/>
    <cellStyle name="SAPBEXHLevel2 2 2 2 3_Balance sheet - Parent" xfId="41753"/>
    <cellStyle name="SAPBEXHLevel2 2 2 2 4" xfId="13609"/>
    <cellStyle name="SAPBEXHLevel2 2 2 2 4 2" xfId="33052"/>
    <cellStyle name="SAPBEXHLevel2 2 2 2 5" xfId="30027"/>
    <cellStyle name="SAPBEXHLevel2 2 2 2 6" xfId="21712"/>
    <cellStyle name="SAPBEXHLevel2 2 2 2_Balance sheet - Parent" xfId="41751"/>
    <cellStyle name="SAPBEXHLevel2 2 2 3" xfId="12718"/>
    <cellStyle name="SAPBEXHLevel2 2 2 3 2" xfId="32791"/>
    <cellStyle name="SAPBEXHLevel2 2 2 4" xfId="30026"/>
    <cellStyle name="SAPBEXHLevel2 2 2 5" xfId="21414"/>
    <cellStyle name="SAPBEXHLevel2 2 2_Balance sheet - Parent" xfId="41750"/>
    <cellStyle name="SAPBEXHLevel2 2 3" xfId="9217"/>
    <cellStyle name="SAPBEXHLevel2 2 3 2" xfId="9218"/>
    <cellStyle name="SAPBEXHLevel2 2 3 2 2" xfId="17437"/>
    <cellStyle name="SAPBEXHLevel2 2 3 2 2 2" xfId="36054"/>
    <cellStyle name="SAPBEXHLevel2 2 3 2 3" xfId="30031"/>
    <cellStyle name="SAPBEXHLevel2 2 3 2_Balance sheet - Parent" xfId="41755"/>
    <cellStyle name="SAPBEXHLevel2 2 3 3" xfId="9219"/>
    <cellStyle name="SAPBEXHLevel2 2 3 3 2" xfId="17094"/>
    <cellStyle name="SAPBEXHLevel2 2 3 3 2 2" xfId="35933"/>
    <cellStyle name="SAPBEXHLevel2 2 3 3 3" xfId="30032"/>
    <cellStyle name="SAPBEXHLevel2 2 3 3_Balance sheet - Parent" xfId="41756"/>
    <cellStyle name="SAPBEXHLevel2 2 3 4" xfId="13608"/>
    <cellStyle name="SAPBEXHLevel2 2 3 4 2" xfId="33051"/>
    <cellStyle name="SAPBEXHLevel2 2 3 5" xfId="30030"/>
    <cellStyle name="SAPBEXHLevel2 2 3 6" xfId="21711"/>
    <cellStyle name="SAPBEXHLevel2 2 3_Balance sheet - Parent" xfId="41754"/>
    <cellStyle name="SAPBEXHLevel2 2 4" xfId="12717"/>
    <cellStyle name="SAPBEXHLevel2 2 4 2" xfId="32790"/>
    <cellStyle name="SAPBEXHLevel2 2 5" xfId="30025"/>
    <cellStyle name="SAPBEXHLevel2 2 6" xfId="21413"/>
    <cellStyle name="SAPBEXHLevel2 2_Balance sheet - Parent" xfId="41749"/>
    <cellStyle name="SAPBEXHLevel2 3" xfId="9220"/>
    <cellStyle name="SAPBEXHLevel2 3 2" xfId="9221"/>
    <cellStyle name="SAPBEXHLevel2 3 2 2" xfId="9222"/>
    <cellStyle name="SAPBEXHLevel2 3 2 2 2" xfId="17222"/>
    <cellStyle name="SAPBEXHLevel2 3 2 2 2 2" xfId="35982"/>
    <cellStyle name="SAPBEXHLevel2 3 2 2 3" xfId="30035"/>
    <cellStyle name="SAPBEXHLevel2 3 2 2_Balance sheet - Parent" xfId="41759"/>
    <cellStyle name="SAPBEXHLevel2 3 2 3" xfId="9223"/>
    <cellStyle name="SAPBEXHLevel2 3 2 3 2" xfId="19430"/>
    <cellStyle name="SAPBEXHLevel2 3 2 3 2 2" xfId="36920"/>
    <cellStyle name="SAPBEXHLevel2 3 2 3 3" xfId="30036"/>
    <cellStyle name="SAPBEXHLevel2 3 2 3_Balance sheet - Parent" xfId="41760"/>
    <cellStyle name="SAPBEXHLevel2 3 2 4" xfId="13610"/>
    <cellStyle name="SAPBEXHLevel2 3 2 4 2" xfId="33053"/>
    <cellStyle name="SAPBEXHLevel2 3 2 5" xfId="30034"/>
    <cellStyle name="SAPBEXHLevel2 3 2 6" xfId="21713"/>
    <cellStyle name="SAPBEXHLevel2 3 2_Balance sheet - Parent" xfId="41758"/>
    <cellStyle name="SAPBEXHLevel2 3 3" xfId="12719"/>
    <cellStyle name="SAPBEXHLevel2 3 3 2" xfId="32792"/>
    <cellStyle name="SAPBEXHLevel2 3 4" xfId="30033"/>
    <cellStyle name="SAPBEXHLevel2 3 5" xfId="21415"/>
    <cellStyle name="SAPBEXHLevel2 3_Balance sheet - Parent" xfId="41757"/>
    <cellStyle name="SAPBEXHLevel2 4" xfId="9224"/>
    <cellStyle name="SAPBEXHLevel2 4 2" xfId="9225"/>
    <cellStyle name="SAPBEXHLevel2 4 2 2" xfId="18789"/>
    <cellStyle name="SAPBEXHLevel2 4 2 2 2" xfId="36602"/>
    <cellStyle name="SAPBEXHLevel2 4 2 3" xfId="30038"/>
    <cellStyle name="SAPBEXHLevel2 4 2_Balance sheet - Parent" xfId="41762"/>
    <cellStyle name="SAPBEXHLevel2 4 3" xfId="9226"/>
    <cellStyle name="SAPBEXHLevel2 4 3 2" xfId="18860"/>
    <cellStyle name="SAPBEXHLevel2 4 3 2 2" xfId="36629"/>
    <cellStyle name="SAPBEXHLevel2 4 3 3" xfId="30039"/>
    <cellStyle name="SAPBEXHLevel2 4 3_Balance sheet - Parent" xfId="41763"/>
    <cellStyle name="SAPBEXHLevel2 4 4" xfId="13607"/>
    <cellStyle name="SAPBEXHLevel2 4 4 2" xfId="33050"/>
    <cellStyle name="SAPBEXHLevel2 4 5" xfId="30037"/>
    <cellStyle name="SAPBEXHLevel2 4 6" xfId="21710"/>
    <cellStyle name="SAPBEXHLevel2 4_Balance sheet - Parent" xfId="41761"/>
    <cellStyle name="SAPBEXHLevel2 5" xfId="12716"/>
    <cellStyle name="SAPBEXHLevel2 5 2" xfId="4119"/>
    <cellStyle name="SAPBEXHLevel2 5 2 2" xfId="25640"/>
    <cellStyle name="SAPBEXHLevel2 5 3" xfId="32789"/>
    <cellStyle name="SAPBEXHLevel2 6" xfId="30024"/>
    <cellStyle name="SAPBEXHLevel2 7" xfId="21412"/>
    <cellStyle name="SAPBEXHLevel2_1" xfId="9227"/>
    <cellStyle name="SAPBEXHLevel2X" xfId="9228"/>
    <cellStyle name="SAPBEXHLevel2X 2" xfId="9229"/>
    <cellStyle name="SAPBEXHLevel2X 2 2" xfId="9230"/>
    <cellStyle name="SAPBEXHLevel2X 2 2 2" xfId="9231"/>
    <cellStyle name="SAPBEXHLevel2X 2 2 2 2" xfId="9232"/>
    <cellStyle name="SAPBEXHLevel2X 2 2 2 2 2" xfId="17545"/>
    <cellStyle name="SAPBEXHLevel2X 2 2 2 2 2 2" xfId="36100"/>
    <cellStyle name="SAPBEXHLevel2X 2 2 2 2 3" xfId="30044"/>
    <cellStyle name="SAPBEXHLevel2X 2 2 2 2_Balance sheet - Parent" xfId="41767"/>
    <cellStyle name="SAPBEXHLevel2X 2 2 2 3" xfId="9233"/>
    <cellStyle name="SAPBEXHLevel2X 2 2 2 3 2" xfId="19431"/>
    <cellStyle name="SAPBEXHLevel2X 2 2 2 3 2 2" xfId="36921"/>
    <cellStyle name="SAPBEXHLevel2X 2 2 2 3 3" xfId="30045"/>
    <cellStyle name="SAPBEXHLevel2X 2 2 2 3_Balance sheet - Parent" xfId="41768"/>
    <cellStyle name="SAPBEXHLevel2X 2 2 2 4" xfId="13613"/>
    <cellStyle name="SAPBEXHLevel2X 2 2 2 4 2" xfId="33056"/>
    <cellStyle name="SAPBEXHLevel2X 2 2 2 5" xfId="30043"/>
    <cellStyle name="SAPBEXHLevel2X 2 2 2 6" xfId="21716"/>
    <cellStyle name="SAPBEXHLevel2X 2 2 2_Balance sheet - Parent" xfId="41766"/>
    <cellStyle name="SAPBEXHLevel2X 2 2 3" xfId="12722"/>
    <cellStyle name="SAPBEXHLevel2X 2 2 3 2" xfId="32795"/>
    <cellStyle name="SAPBEXHLevel2X 2 2 4" xfId="30042"/>
    <cellStyle name="SAPBEXHLevel2X 2 2 5" xfId="21418"/>
    <cellStyle name="SAPBEXHLevel2X 2 2_Balance sheet - Parent" xfId="41765"/>
    <cellStyle name="SAPBEXHLevel2X 2 3" xfId="9234"/>
    <cellStyle name="SAPBEXHLevel2X 2 3 2" xfId="9235"/>
    <cellStyle name="SAPBEXHLevel2X 2 3 2 2" xfId="17077"/>
    <cellStyle name="SAPBEXHLevel2X 2 3 2 2 2" xfId="35924"/>
    <cellStyle name="SAPBEXHLevel2X 2 3 2 3" xfId="30047"/>
    <cellStyle name="SAPBEXHLevel2X 2 3 2_Balance sheet - Parent" xfId="41770"/>
    <cellStyle name="SAPBEXHLevel2X 2 3 3" xfId="9236"/>
    <cellStyle name="SAPBEXHLevel2X 2 3 3 2" xfId="18948"/>
    <cellStyle name="SAPBEXHLevel2X 2 3 3 2 2" xfId="36685"/>
    <cellStyle name="SAPBEXHLevel2X 2 3 3 3" xfId="30048"/>
    <cellStyle name="SAPBEXHLevel2X 2 3 3_Balance sheet - Parent" xfId="41771"/>
    <cellStyle name="SAPBEXHLevel2X 2 3 4" xfId="13612"/>
    <cellStyle name="SAPBEXHLevel2X 2 3 4 2" xfId="33055"/>
    <cellStyle name="SAPBEXHLevel2X 2 3 5" xfId="30046"/>
    <cellStyle name="SAPBEXHLevel2X 2 3 6" xfId="21715"/>
    <cellStyle name="SAPBEXHLevel2X 2 3_Balance sheet - Parent" xfId="41769"/>
    <cellStyle name="SAPBEXHLevel2X 2 4" xfId="12721"/>
    <cellStyle name="SAPBEXHLevel2X 2 4 2" xfId="32794"/>
    <cellStyle name="SAPBEXHLevel2X 2 5" xfId="30041"/>
    <cellStyle name="SAPBEXHLevel2X 2 6" xfId="21417"/>
    <cellStyle name="SAPBEXHLevel2X 2_Balance sheet - Parent" xfId="41764"/>
    <cellStyle name="SAPBEXHLevel2X 3" xfId="9237"/>
    <cellStyle name="SAPBEXHLevel2X 3 2" xfId="9238"/>
    <cellStyle name="SAPBEXHLevel2X 3 2 2" xfId="9239"/>
    <cellStyle name="SAPBEXHLevel2X 3 2 2 2" xfId="17804"/>
    <cellStyle name="SAPBEXHLevel2X 3 2 2 2 2" xfId="36224"/>
    <cellStyle name="SAPBEXHLevel2X 3 2 2 3" xfId="30051"/>
    <cellStyle name="SAPBEXHLevel2X 3 2 2_Balance sheet - Parent" xfId="41774"/>
    <cellStyle name="SAPBEXHLevel2X 3 2 3" xfId="9240"/>
    <cellStyle name="SAPBEXHLevel2X 3 2 3 2" xfId="19432"/>
    <cellStyle name="SAPBEXHLevel2X 3 2 3 2 2" xfId="36922"/>
    <cellStyle name="SAPBEXHLevel2X 3 2 3 3" xfId="30052"/>
    <cellStyle name="SAPBEXHLevel2X 3 2 3_Balance sheet - Parent" xfId="41775"/>
    <cellStyle name="SAPBEXHLevel2X 3 2 4" xfId="13614"/>
    <cellStyle name="SAPBEXHLevel2X 3 2 4 2" xfId="33057"/>
    <cellStyle name="SAPBEXHLevel2X 3 2 5" xfId="30050"/>
    <cellStyle name="SAPBEXHLevel2X 3 2 6" xfId="21717"/>
    <cellStyle name="SAPBEXHLevel2X 3 2_Balance sheet - Parent" xfId="41773"/>
    <cellStyle name="SAPBEXHLevel2X 3 3" xfId="12723"/>
    <cellStyle name="SAPBEXHLevel2X 3 3 2" xfId="32796"/>
    <cellStyle name="SAPBEXHLevel2X 3 4" xfId="30049"/>
    <cellStyle name="SAPBEXHLevel2X 3 5" xfId="21419"/>
    <cellStyle name="SAPBEXHLevel2X 3_Balance sheet - Parent" xfId="41772"/>
    <cellStyle name="SAPBEXHLevel2X 4" xfId="9241"/>
    <cellStyle name="SAPBEXHLevel2X 4 2" xfId="9242"/>
    <cellStyle name="SAPBEXHLevel2X 4 2 2" xfId="17198"/>
    <cellStyle name="SAPBEXHLevel2X 4 2 2 2" xfId="35973"/>
    <cellStyle name="SAPBEXHLevel2X 4 2 3" xfId="30054"/>
    <cellStyle name="SAPBEXHLevel2X 4 2_Balance sheet - Parent" xfId="41777"/>
    <cellStyle name="SAPBEXHLevel2X 4 3" xfId="9243"/>
    <cellStyle name="SAPBEXHLevel2X 4 3 2" xfId="18725"/>
    <cellStyle name="SAPBEXHLevel2X 4 3 2 2" xfId="36574"/>
    <cellStyle name="SAPBEXHLevel2X 4 3 3" xfId="30055"/>
    <cellStyle name="SAPBEXHLevel2X 4 3_Balance sheet - Parent" xfId="41778"/>
    <cellStyle name="SAPBEXHLevel2X 4 4" xfId="13611"/>
    <cellStyle name="SAPBEXHLevel2X 4 4 2" xfId="33054"/>
    <cellStyle name="SAPBEXHLevel2X 4 5" xfId="30053"/>
    <cellStyle name="SAPBEXHLevel2X 4 6" xfId="21714"/>
    <cellStyle name="SAPBEXHLevel2X 4_Balance sheet - Parent" xfId="41776"/>
    <cellStyle name="SAPBEXHLevel2X 5" xfId="12720"/>
    <cellStyle name="SAPBEXHLevel2X 5 2" xfId="4120"/>
    <cellStyle name="SAPBEXHLevel2X 5 2 2" xfId="25641"/>
    <cellStyle name="SAPBEXHLevel2X 5 3" xfId="32793"/>
    <cellStyle name="SAPBEXHLevel2X 6" xfId="30040"/>
    <cellStyle name="SAPBEXHLevel2X 7" xfId="21416"/>
    <cellStyle name="SAPBEXHLevel2X_1" xfId="9244"/>
    <cellStyle name="SAPBEXHLevel3" xfId="9245"/>
    <cellStyle name="SAPBEXHLevel3 2" xfId="9246"/>
    <cellStyle name="SAPBEXHLevel3 2 2" xfId="9247"/>
    <cellStyle name="SAPBEXHLevel3 2 2 2" xfId="9248"/>
    <cellStyle name="SAPBEXHLevel3 2 2 2 2" xfId="9249"/>
    <cellStyle name="SAPBEXHLevel3 2 2 2 2 2" xfId="17859"/>
    <cellStyle name="SAPBEXHLevel3 2 2 2 2 2 2" xfId="36256"/>
    <cellStyle name="SAPBEXHLevel3 2 2 2 2 3" xfId="30060"/>
    <cellStyle name="SAPBEXHLevel3 2 2 2 2_Balance sheet - Parent" xfId="41782"/>
    <cellStyle name="SAPBEXHLevel3 2 2 2 3" xfId="9250"/>
    <cellStyle name="SAPBEXHLevel3 2 2 2 3 2" xfId="19433"/>
    <cellStyle name="SAPBEXHLevel3 2 2 2 3 2 2" xfId="36923"/>
    <cellStyle name="SAPBEXHLevel3 2 2 2 3 3" xfId="30061"/>
    <cellStyle name="SAPBEXHLevel3 2 2 2 3_Balance sheet - Parent" xfId="41783"/>
    <cellStyle name="SAPBEXHLevel3 2 2 2 4" xfId="13617"/>
    <cellStyle name="SAPBEXHLevel3 2 2 2 4 2" xfId="33060"/>
    <cellStyle name="SAPBEXHLevel3 2 2 2 5" xfId="30059"/>
    <cellStyle name="SAPBEXHLevel3 2 2 2 6" xfId="21720"/>
    <cellStyle name="SAPBEXHLevel3 2 2 2_Balance sheet - Parent" xfId="41781"/>
    <cellStyle name="SAPBEXHLevel3 2 2 3" xfId="12726"/>
    <cellStyle name="SAPBEXHLevel3 2 2 3 2" xfId="32799"/>
    <cellStyle name="SAPBEXHLevel3 2 2 4" xfId="30058"/>
    <cellStyle name="SAPBEXHLevel3 2 2 5" xfId="21422"/>
    <cellStyle name="SAPBEXHLevel3 2 2_Balance sheet - Parent" xfId="41780"/>
    <cellStyle name="SAPBEXHLevel3 2 3" xfId="9251"/>
    <cellStyle name="SAPBEXHLevel3 2 3 2" xfId="9252"/>
    <cellStyle name="SAPBEXHLevel3 2 3 2 2" xfId="18788"/>
    <cellStyle name="SAPBEXHLevel3 2 3 2 2 2" xfId="36601"/>
    <cellStyle name="SAPBEXHLevel3 2 3 2 3" xfId="30063"/>
    <cellStyle name="SAPBEXHLevel3 2 3 2_Balance sheet - Parent" xfId="41785"/>
    <cellStyle name="SAPBEXHLevel3 2 3 3" xfId="9253"/>
    <cellStyle name="SAPBEXHLevel3 2 3 3 2" xfId="17657"/>
    <cellStyle name="SAPBEXHLevel3 2 3 3 2 2" xfId="36148"/>
    <cellStyle name="SAPBEXHLevel3 2 3 3 3" xfId="30064"/>
    <cellStyle name="SAPBEXHLevel3 2 3 3_Balance sheet - Parent" xfId="41786"/>
    <cellStyle name="SAPBEXHLevel3 2 3 4" xfId="13616"/>
    <cellStyle name="SAPBEXHLevel3 2 3 4 2" xfId="33059"/>
    <cellStyle name="SAPBEXHLevel3 2 3 5" xfId="30062"/>
    <cellStyle name="SAPBEXHLevel3 2 3 6" xfId="21719"/>
    <cellStyle name="SAPBEXHLevel3 2 3_Balance sheet - Parent" xfId="41784"/>
    <cellStyle name="SAPBEXHLevel3 2 4" xfId="12725"/>
    <cellStyle name="SAPBEXHLevel3 2 4 2" xfId="32798"/>
    <cellStyle name="SAPBEXHLevel3 2 5" xfId="30057"/>
    <cellStyle name="SAPBEXHLevel3 2 6" xfId="21421"/>
    <cellStyle name="SAPBEXHLevel3 2_Balance sheet - Parent" xfId="41779"/>
    <cellStyle name="SAPBEXHLevel3 3" xfId="9254"/>
    <cellStyle name="SAPBEXHLevel3 3 2" xfId="9255"/>
    <cellStyle name="SAPBEXHLevel3 3 2 2" xfId="9256"/>
    <cellStyle name="SAPBEXHLevel3 3 2 2 2" xfId="17404"/>
    <cellStyle name="SAPBEXHLevel3 3 2 2 2 2" xfId="36040"/>
    <cellStyle name="SAPBEXHLevel3 3 2 2 3" xfId="30067"/>
    <cellStyle name="SAPBEXHLevel3 3 2 2_Balance sheet - Parent" xfId="41789"/>
    <cellStyle name="SAPBEXHLevel3 3 2 3" xfId="9257"/>
    <cellStyle name="SAPBEXHLevel3 3 2 3 2" xfId="19434"/>
    <cellStyle name="SAPBEXHLevel3 3 2 3 2 2" xfId="36924"/>
    <cellStyle name="SAPBEXHLevel3 3 2 3 3" xfId="30068"/>
    <cellStyle name="SAPBEXHLevel3 3 2 3_Balance sheet - Parent" xfId="41790"/>
    <cellStyle name="SAPBEXHLevel3 3 2 4" xfId="13618"/>
    <cellStyle name="SAPBEXHLevel3 3 2 4 2" xfId="33061"/>
    <cellStyle name="SAPBEXHLevel3 3 2 5" xfId="30066"/>
    <cellStyle name="SAPBEXHLevel3 3 2 6" xfId="21721"/>
    <cellStyle name="SAPBEXHLevel3 3 2_Balance sheet - Parent" xfId="41788"/>
    <cellStyle name="SAPBEXHLevel3 3 3" xfId="12727"/>
    <cellStyle name="SAPBEXHLevel3 3 3 2" xfId="32800"/>
    <cellStyle name="SAPBEXHLevel3 3 4" xfId="30065"/>
    <cellStyle name="SAPBEXHLevel3 3 5" xfId="21423"/>
    <cellStyle name="SAPBEXHLevel3 3_Balance sheet - Parent" xfId="41787"/>
    <cellStyle name="SAPBEXHLevel3 4" xfId="9258"/>
    <cellStyle name="SAPBEXHLevel3 4 2" xfId="9259"/>
    <cellStyle name="SAPBEXHLevel3 4 2 2" xfId="18629"/>
    <cellStyle name="SAPBEXHLevel3 4 2 2 2" xfId="36524"/>
    <cellStyle name="SAPBEXHLevel3 4 2 3" xfId="30070"/>
    <cellStyle name="SAPBEXHLevel3 4 2_Balance sheet - Parent" xfId="41792"/>
    <cellStyle name="SAPBEXHLevel3 4 3" xfId="9260"/>
    <cellStyle name="SAPBEXHLevel3 4 3 2" xfId="18857"/>
    <cellStyle name="SAPBEXHLevel3 4 3 2 2" xfId="36627"/>
    <cellStyle name="SAPBEXHLevel3 4 3 3" xfId="30071"/>
    <cellStyle name="SAPBEXHLevel3 4 3_Balance sheet - Parent" xfId="41793"/>
    <cellStyle name="SAPBEXHLevel3 4 4" xfId="13615"/>
    <cellStyle name="SAPBEXHLevel3 4 4 2" xfId="33058"/>
    <cellStyle name="SAPBEXHLevel3 4 5" xfId="30069"/>
    <cellStyle name="SAPBEXHLevel3 4 6" xfId="21718"/>
    <cellStyle name="SAPBEXHLevel3 4_Balance sheet - Parent" xfId="41791"/>
    <cellStyle name="SAPBEXHLevel3 5" xfId="12724"/>
    <cellStyle name="SAPBEXHLevel3 5 2" xfId="4121"/>
    <cellStyle name="SAPBEXHLevel3 5 2 2" xfId="25642"/>
    <cellStyle name="SAPBEXHLevel3 5 3" xfId="32797"/>
    <cellStyle name="SAPBEXHLevel3 6" xfId="30056"/>
    <cellStyle name="SAPBEXHLevel3 7" xfId="21420"/>
    <cellStyle name="SAPBEXHLevel3_1" xfId="9261"/>
    <cellStyle name="SAPBEXHLevel3X" xfId="9262"/>
    <cellStyle name="SAPBEXHLevel3X 2" xfId="9263"/>
    <cellStyle name="SAPBEXHLevel3X 2 2" xfId="9264"/>
    <cellStyle name="SAPBEXHLevel3X 2 2 2" xfId="9265"/>
    <cellStyle name="SAPBEXHLevel3X 2 2 2 2" xfId="9266"/>
    <cellStyle name="SAPBEXHLevel3X 2 2 2 2 2" xfId="17596"/>
    <cellStyle name="SAPBEXHLevel3X 2 2 2 2 2 2" xfId="36123"/>
    <cellStyle name="SAPBEXHLevel3X 2 2 2 2 3" xfId="30076"/>
    <cellStyle name="SAPBEXHLevel3X 2 2 2 2_Balance sheet - Parent" xfId="41797"/>
    <cellStyle name="SAPBEXHLevel3X 2 2 2 3" xfId="9267"/>
    <cellStyle name="SAPBEXHLevel3X 2 2 2 3 2" xfId="19435"/>
    <cellStyle name="SAPBEXHLevel3X 2 2 2 3 2 2" xfId="36925"/>
    <cellStyle name="SAPBEXHLevel3X 2 2 2 3 3" xfId="30077"/>
    <cellStyle name="SAPBEXHLevel3X 2 2 2 3_Balance sheet - Parent" xfId="41798"/>
    <cellStyle name="SAPBEXHLevel3X 2 2 2 4" xfId="13621"/>
    <cellStyle name="SAPBEXHLevel3X 2 2 2 4 2" xfId="33064"/>
    <cellStyle name="SAPBEXHLevel3X 2 2 2 5" xfId="30075"/>
    <cellStyle name="SAPBEXHLevel3X 2 2 2 6" xfId="21724"/>
    <cellStyle name="SAPBEXHLevel3X 2 2 2_Balance sheet - Parent" xfId="41796"/>
    <cellStyle name="SAPBEXHLevel3X 2 2 3" xfId="12730"/>
    <cellStyle name="SAPBEXHLevel3X 2 2 3 2" xfId="32803"/>
    <cellStyle name="SAPBEXHLevel3X 2 2 4" xfId="30074"/>
    <cellStyle name="SAPBEXHLevel3X 2 2 5" xfId="21426"/>
    <cellStyle name="SAPBEXHLevel3X 2 2_Balance sheet - Parent" xfId="41795"/>
    <cellStyle name="SAPBEXHLevel3X 2 3" xfId="9268"/>
    <cellStyle name="SAPBEXHLevel3X 2 3 2" xfId="9269"/>
    <cellStyle name="SAPBEXHLevel3X 2 3 2 2" xfId="17500"/>
    <cellStyle name="SAPBEXHLevel3X 2 3 2 2 2" xfId="36081"/>
    <cellStyle name="SAPBEXHLevel3X 2 3 2 3" xfId="30079"/>
    <cellStyle name="SAPBEXHLevel3X 2 3 2_Balance sheet - Parent" xfId="41800"/>
    <cellStyle name="SAPBEXHLevel3X 2 3 3" xfId="9270"/>
    <cellStyle name="SAPBEXHLevel3X 2 3 3 2" xfId="17548"/>
    <cellStyle name="SAPBEXHLevel3X 2 3 3 2 2" xfId="36103"/>
    <cellStyle name="SAPBEXHLevel3X 2 3 3 3" xfId="30080"/>
    <cellStyle name="SAPBEXHLevel3X 2 3 3_Balance sheet - Parent" xfId="41801"/>
    <cellStyle name="SAPBEXHLevel3X 2 3 4" xfId="13620"/>
    <cellStyle name="SAPBEXHLevel3X 2 3 4 2" xfId="33063"/>
    <cellStyle name="SAPBEXHLevel3X 2 3 5" xfId="30078"/>
    <cellStyle name="SAPBEXHLevel3X 2 3 6" xfId="21723"/>
    <cellStyle name="SAPBEXHLevel3X 2 3_Balance sheet - Parent" xfId="41799"/>
    <cellStyle name="SAPBEXHLevel3X 2 4" xfId="12729"/>
    <cellStyle name="SAPBEXHLevel3X 2 4 2" xfId="32802"/>
    <cellStyle name="SAPBEXHLevel3X 2 5" xfId="30073"/>
    <cellStyle name="SAPBEXHLevel3X 2 6" xfId="21425"/>
    <cellStyle name="SAPBEXHLevel3X 2_Balance sheet - Parent" xfId="41794"/>
    <cellStyle name="SAPBEXHLevel3X 3" xfId="9271"/>
    <cellStyle name="SAPBEXHLevel3X 3 2" xfId="9272"/>
    <cellStyle name="SAPBEXHLevel3X 3 2 2" xfId="9273"/>
    <cellStyle name="SAPBEXHLevel3X 3 2 2 2" xfId="17805"/>
    <cellStyle name="SAPBEXHLevel3X 3 2 2 2 2" xfId="36225"/>
    <cellStyle name="SAPBEXHLevel3X 3 2 2 3" xfId="30083"/>
    <cellStyle name="SAPBEXHLevel3X 3 2 2_Balance sheet - Parent" xfId="41804"/>
    <cellStyle name="SAPBEXHLevel3X 3 2 3" xfId="9274"/>
    <cellStyle name="SAPBEXHLevel3X 3 2 3 2" xfId="19436"/>
    <cellStyle name="SAPBEXHLevel3X 3 2 3 2 2" xfId="36926"/>
    <cellStyle name="SAPBEXHLevel3X 3 2 3 3" xfId="30084"/>
    <cellStyle name="SAPBEXHLevel3X 3 2 3_Balance sheet - Parent" xfId="41805"/>
    <cellStyle name="SAPBEXHLevel3X 3 2 4" xfId="13622"/>
    <cellStyle name="SAPBEXHLevel3X 3 2 4 2" xfId="33065"/>
    <cellStyle name="SAPBEXHLevel3X 3 2 5" xfId="30082"/>
    <cellStyle name="SAPBEXHLevel3X 3 2 6" xfId="21725"/>
    <cellStyle name="SAPBEXHLevel3X 3 2_Balance sheet - Parent" xfId="41803"/>
    <cellStyle name="SAPBEXHLevel3X 3 3" xfId="12731"/>
    <cellStyle name="SAPBEXHLevel3X 3 3 2" xfId="32804"/>
    <cellStyle name="SAPBEXHLevel3X 3 4" xfId="30081"/>
    <cellStyle name="SAPBEXHLevel3X 3 5" xfId="21427"/>
    <cellStyle name="SAPBEXHLevel3X 3_Balance sheet - Parent" xfId="41802"/>
    <cellStyle name="SAPBEXHLevel3X 4" xfId="9275"/>
    <cellStyle name="SAPBEXHLevel3X 4 2" xfId="9276"/>
    <cellStyle name="SAPBEXHLevel3X 4 2 2" xfId="17048"/>
    <cellStyle name="SAPBEXHLevel3X 4 2 2 2" xfId="35915"/>
    <cellStyle name="SAPBEXHLevel3X 4 2 3" xfId="30086"/>
    <cellStyle name="SAPBEXHLevel3X 4 2_Balance sheet - Parent" xfId="41807"/>
    <cellStyle name="SAPBEXHLevel3X 4 3" xfId="9277"/>
    <cellStyle name="SAPBEXHLevel3X 4 3 2" xfId="18547"/>
    <cellStyle name="SAPBEXHLevel3X 4 3 2 2" xfId="36486"/>
    <cellStyle name="SAPBEXHLevel3X 4 3 3" xfId="30087"/>
    <cellStyle name="SAPBEXHLevel3X 4 3_Balance sheet - Parent" xfId="41808"/>
    <cellStyle name="SAPBEXHLevel3X 4 4" xfId="13619"/>
    <cellStyle name="SAPBEXHLevel3X 4 4 2" xfId="33062"/>
    <cellStyle name="SAPBEXHLevel3X 4 5" xfId="30085"/>
    <cellStyle name="SAPBEXHLevel3X 4 6" xfId="21722"/>
    <cellStyle name="SAPBEXHLevel3X 4_Balance sheet - Parent" xfId="41806"/>
    <cellStyle name="SAPBEXHLevel3X 5" xfId="12728"/>
    <cellStyle name="SAPBEXHLevel3X 5 2" xfId="4122"/>
    <cellStyle name="SAPBEXHLevel3X 5 2 2" xfId="25643"/>
    <cellStyle name="SAPBEXHLevel3X 5 3" xfId="32801"/>
    <cellStyle name="SAPBEXHLevel3X 6" xfId="30072"/>
    <cellStyle name="SAPBEXHLevel3X 7" xfId="21424"/>
    <cellStyle name="SAPBEXHLevel3X_1" xfId="9278"/>
    <cellStyle name="SAPBEXresData" xfId="9279"/>
    <cellStyle name="SAPBEXresData 2" xfId="9280"/>
    <cellStyle name="SAPBEXresData 2 2" xfId="9281"/>
    <cellStyle name="SAPBEXresData 2 2 2" xfId="9282"/>
    <cellStyle name="SAPBEXresData 2 2 2 2" xfId="17860"/>
    <cellStyle name="SAPBEXresData 2 2 2 3" xfId="30091"/>
    <cellStyle name="SAPBEXresData 2 2 2_Balance sheet - Parent" xfId="41812"/>
    <cellStyle name="SAPBEXresData 2 2 3" xfId="9283"/>
    <cellStyle name="SAPBEXresData 2 2 3 2" xfId="19437"/>
    <cellStyle name="SAPBEXresData 2 2 3 3" xfId="30092"/>
    <cellStyle name="SAPBEXresData 2 2 3_Balance sheet - Parent" xfId="41813"/>
    <cellStyle name="SAPBEXresData 2 2 4" xfId="13624"/>
    <cellStyle name="SAPBEXresData 2 2 5" xfId="30090"/>
    <cellStyle name="SAPBEXresData 2 2_Balance sheet - Parent" xfId="41811"/>
    <cellStyle name="SAPBEXresData 2 3" xfId="12733"/>
    <cellStyle name="SAPBEXresData 2 4" xfId="30089"/>
    <cellStyle name="SAPBEXresData 2_Balance sheet - Parent" xfId="41810"/>
    <cellStyle name="SAPBEXresData 3" xfId="9284"/>
    <cellStyle name="SAPBEXresData 3 2" xfId="9285"/>
    <cellStyle name="SAPBEXresData 3 2 2" xfId="17246"/>
    <cellStyle name="SAPBEXresData 3 2 3" xfId="30094"/>
    <cellStyle name="SAPBEXresData 3 2_Balance sheet - Parent" xfId="41815"/>
    <cellStyle name="SAPBEXresData 3 3" xfId="9286"/>
    <cellStyle name="SAPBEXresData 3 3 2" xfId="17998"/>
    <cellStyle name="SAPBEXresData 3 3 3" xfId="30095"/>
    <cellStyle name="SAPBEXresData 3 3_Balance sheet - Parent" xfId="41816"/>
    <cellStyle name="SAPBEXresData 3 4" xfId="13623"/>
    <cellStyle name="SAPBEXresData 3 5" xfId="30093"/>
    <cellStyle name="SAPBEXresData 3_Balance sheet - Parent" xfId="41814"/>
    <cellStyle name="SAPBEXresData 4" xfId="12732"/>
    <cellStyle name="SAPBEXresData 4 2" xfId="4994"/>
    <cellStyle name="SAPBEXresData 5" xfId="30088"/>
    <cellStyle name="SAPBEXresData_Balance sheet - Parent" xfId="41809"/>
    <cellStyle name="SAPBEXresDataEmph" xfId="9287"/>
    <cellStyle name="SAPBEXresDataEmph 2" xfId="9288"/>
    <cellStyle name="SAPBEXresDataEmph 2 2" xfId="9289"/>
    <cellStyle name="SAPBEXresDataEmph 2 2 2" xfId="9290"/>
    <cellStyle name="SAPBEXresDataEmph 2 2 2 2" xfId="17381"/>
    <cellStyle name="SAPBEXresDataEmph 2 2 2 3" xfId="30099"/>
    <cellStyle name="SAPBEXresDataEmph 2 2 2_Balance sheet - Parent" xfId="41820"/>
    <cellStyle name="SAPBEXresDataEmph 2 2 3" xfId="9291"/>
    <cellStyle name="SAPBEXresDataEmph 2 2 3 2" xfId="19438"/>
    <cellStyle name="SAPBEXresDataEmph 2 2 3 3" xfId="30100"/>
    <cellStyle name="SAPBEXresDataEmph 2 2 3_Balance sheet - Parent" xfId="41821"/>
    <cellStyle name="SAPBEXresDataEmph 2 2 4" xfId="13626"/>
    <cellStyle name="SAPBEXresDataEmph 2 2 5" xfId="30098"/>
    <cellStyle name="SAPBEXresDataEmph 2 2_Balance sheet - Parent" xfId="41819"/>
    <cellStyle name="SAPBEXresDataEmph 2 3" xfId="12735"/>
    <cellStyle name="SAPBEXresDataEmph 2 4" xfId="30097"/>
    <cellStyle name="SAPBEXresDataEmph 2_Balance sheet - Parent" xfId="41818"/>
    <cellStyle name="SAPBEXresDataEmph 3" xfId="9292"/>
    <cellStyle name="SAPBEXresDataEmph 3 2" xfId="9293"/>
    <cellStyle name="SAPBEXresDataEmph 3 2 2" xfId="18628"/>
    <cellStyle name="SAPBEXresDataEmph 3 2 3" xfId="30102"/>
    <cellStyle name="SAPBEXresDataEmph 3 2_Balance sheet - Parent" xfId="41823"/>
    <cellStyle name="SAPBEXresDataEmph 3 3" xfId="9294"/>
    <cellStyle name="SAPBEXresDataEmph 3 3 2" xfId="17938"/>
    <cellStyle name="SAPBEXresDataEmph 3 3 3" xfId="30103"/>
    <cellStyle name="SAPBEXresDataEmph 3 3_Balance sheet - Parent" xfId="41824"/>
    <cellStyle name="SAPBEXresDataEmph 3 4" xfId="13625"/>
    <cellStyle name="SAPBEXresDataEmph 3 5" xfId="30101"/>
    <cellStyle name="SAPBEXresDataEmph 3_Balance sheet - Parent" xfId="41822"/>
    <cellStyle name="SAPBEXresDataEmph 4" xfId="12734"/>
    <cellStyle name="SAPBEXresDataEmph 4 2" xfId="4123"/>
    <cellStyle name="SAPBEXresDataEmph 5" xfId="30096"/>
    <cellStyle name="SAPBEXresDataEmph_Balance sheet - Parent" xfId="41817"/>
    <cellStyle name="SAPBEXresItem" xfId="9295"/>
    <cellStyle name="SAPBEXresItem 2" xfId="9296"/>
    <cellStyle name="SAPBEXresItem 2 2" xfId="9297"/>
    <cellStyle name="SAPBEXresItem 2 2 2" xfId="9298"/>
    <cellStyle name="SAPBEXresItem 2 2 2 2" xfId="17294"/>
    <cellStyle name="SAPBEXresItem 2 2 2 3" xfId="30107"/>
    <cellStyle name="SAPBEXresItem 2 2 2_Balance sheet - Parent" xfId="41828"/>
    <cellStyle name="SAPBEXresItem 2 2 3" xfId="9299"/>
    <cellStyle name="SAPBEXresItem 2 2 3 2" xfId="19439"/>
    <cellStyle name="SAPBEXresItem 2 2 3 3" xfId="30108"/>
    <cellStyle name="SAPBEXresItem 2 2 3_Balance sheet - Parent" xfId="41829"/>
    <cellStyle name="SAPBEXresItem 2 2 4" xfId="13628"/>
    <cellStyle name="SAPBEXresItem 2 2 5" xfId="30106"/>
    <cellStyle name="SAPBEXresItem 2 2_Balance sheet - Parent" xfId="41827"/>
    <cellStyle name="SAPBEXresItem 2 3" xfId="12737"/>
    <cellStyle name="SAPBEXresItem 2 4" xfId="30105"/>
    <cellStyle name="SAPBEXresItem 2_Balance sheet - Parent" xfId="41826"/>
    <cellStyle name="SAPBEXresItem 3" xfId="9300"/>
    <cellStyle name="SAPBEXresItem 3 2" xfId="9301"/>
    <cellStyle name="SAPBEXresItem 3 2 2" xfId="18787"/>
    <cellStyle name="SAPBEXresItem 3 2 3" xfId="30110"/>
    <cellStyle name="SAPBEXresItem 3 2_Balance sheet - Parent" xfId="41831"/>
    <cellStyle name="SAPBEXresItem 3 3" xfId="9302"/>
    <cellStyle name="SAPBEXresItem 3 3 2" xfId="17227"/>
    <cellStyle name="SAPBEXresItem 3 3 3" xfId="30111"/>
    <cellStyle name="SAPBEXresItem 3 3_Balance sheet - Parent" xfId="41832"/>
    <cellStyle name="SAPBEXresItem 3 4" xfId="13627"/>
    <cellStyle name="SAPBEXresItem 3 5" xfId="30109"/>
    <cellStyle name="SAPBEXresItem 3_Balance sheet - Parent" xfId="41830"/>
    <cellStyle name="SAPBEXresItem 4" xfId="12736"/>
    <cellStyle name="SAPBEXresItem 4 2" xfId="4125"/>
    <cellStyle name="SAPBEXresItem 5" xfId="30104"/>
    <cellStyle name="SAPBEXresItem_Balance sheet - Parent" xfId="41825"/>
    <cellStyle name="SAPBEXresItemX" xfId="9303"/>
    <cellStyle name="SAPBEXresItemX 2" xfId="9304"/>
    <cellStyle name="SAPBEXresItemX 2 2" xfId="9305"/>
    <cellStyle name="SAPBEXresItemX 2 2 2" xfId="9306"/>
    <cellStyle name="SAPBEXresItemX 2 2 2 2" xfId="17464"/>
    <cellStyle name="SAPBEXresItemX 2 2 2 3" xfId="30115"/>
    <cellStyle name="SAPBEXresItemX 2 2 2_Balance sheet - Parent" xfId="41836"/>
    <cellStyle name="SAPBEXresItemX 2 2 3" xfId="9307"/>
    <cellStyle name="SAPBEXresItemX 2 2 3 2" xfId="19440"/>
    <cellStyle name="SAPBEXresItemX 2 2 3 3" xfId="30116"/>
    <cellStyle name="SAPBEXresItemX 2 2 3_Balance sheet - Parent" xfId="41837"/>
    <cellStyle name="SAPBEXresItemX 2 2 4" xfId="13630"/>
    <cellStyle name="SAPBEXresItemX 2 2 5" xfId="30114"/>
    <cellStyle name="SAPBEXresItemX 2 2_Balance sheet - Parent" xfId="41835"/>
    <cellStyle name="SAPBEXresItemX 2 3" xfId="12739"/>
    <cellStyle name="SAPBEXresItemX 2 4" xfId="30113"/>
    <cellStyle name="SAPBEXresItemX 2_Balance sheet - Parent" xfId="41834"/>
    <cellStyle name="SAPBEXresItemX 3" xfId="9308"/>
    <cellStyle name="SAPBEXresItemX 3 2" xfId="9309"/>
    <cellStyle name="SAPBEXresItemX 3 2 2" xfId="17753"/>
    <cellStyle name="SAPBEXresItemX 3 2 3" xfId="30118"/>
    <cellStyle name="SAPBEXresItemX 3 2_Balance sheet - Parent" xfId="41839"/>
    <cellStyle name="SAPBEXresItemX 3 3" xfId="9310"/>
    <cellStyle name="SAPBEXresItemX 3 3 2" xfId="17690"/>
    <cellStyle name="SAPBEXresItemX 3 3 3" xfId="30119"/>
    <cellStyle name="SAPBEXresItemX 3 3_Balance sheet - Parent" xfId="41840"/>
    <cellStyle name="SAPBEXresItemX 3 4" xfId="13629"/>
    <cellStyle name="SAPBEXresItemX 3 5" xfId="30117"/>
    <cellStyle name="SAPBEXresItemX 3_Balance sheet - Parent" xfId="41838"/>
    <cellStyle name="SAPBEXresItemX 4" xfId="12738"/>
    <cellStyle name="SAPBEXresItemX 4 2" xfId="4124"/>
    <cellStyle name="SAPBEXresItemX 5" xfId="30112"/>
    <cellStyle name="SAPBEXresItemX_Balance sheet - Parent" xfId="41833"/>
    <cellStyle name="SAPBEXstdData" xfId="9311"/>
    <cellStyle name="SAPBEXstdData 2" xfId="9312"/>
    <cellStyle name="SAPBEXstdData 2 2" xfId="9313"/>
    <cellStyle name="SAPBEXstdData 2 2 2" xfId="9314"/>
    <cellStyle name="SAPBEXstdData 2 2 2 2" xfId="17861"/>
    <cellStyle name="SAPBEXstdData 2 2 2 3" xfId="30123"/>
    <cellStyle name="SAPBEXstdData 2 2 2_Balance sheet - Parent" xfId="41844"/>
    <cellStyle name="SAPBEXstdData 2 2 3" xfId="9315"/>
    <cellStyle name="SAPBEXstdData 2 2 3 2" xfId="19441"/>
    <cellStyle name="SAPBEXstdData 2 2 3 3" xfId="30124"/>
    <cellStyle name="SAPBEXstdData 2 2 3_Balance sheet - Parent" xfId="41845"/>
    <cellStyle name="SAPBEXstdData 2 2 4" xfId="13632"/>
    <cellStyle name="SAPBEXstdData 2 2 5" xfId="30122"/>
    <cellStyle name="SAPBEXstdData 2 2_Balance sheet - Parent" xfId="41843"/>
    <cellStyle name="SAPBEXstdData 2 3" xfId="12741"/>
    <cellStyle name="SAPBEXstdData 2 4" xfId="30121"/>
    <cellStyle name="SAPBEXstdData 2_Balance sheet - Parent" xfId="41842"/>
    <cellStyle name="SAPBEXstdData 3" xfId="9316"/>
    <cellStyle name="SAPBEXstdData 3 2" xfId="9317"/>
    <cellStyle name="SAPBEXstdData 3 2 2" xfId="17501"/>
    <cellStyle name="SAPBEXstdData 3 2 3" xfId="30126"/>
    <cellStyle name="SAPBEXstdData 3 2_Balance sheet - Parent" xfId="41847"/>
    <cellStyle name="SAPBEXstdData 3 3" xfId="9318"/>
    <cellStyle name="SAPBEXstdData 3 3 2" xfId="17101"/>
    <cellStyle name="SAPBEXstdData 3 3 3" xfId="30127"/>
    <cellStyle name="SAPBEXstdData 3 3_Balance sheet - Parent" xfId="41848"/>
    <cellStyle name="SAPBEXstdData 3 4" xfId="13631"/>
    <cellStyle name="SAPBEXstdData 3 5" xfId="30125"/>
    <cellStyle name="SAPBEXstdData 3_Balance sheet - Parent" xfId="41846"/>
    <cellStyle name="SAPBEXstdData 4" xfId="12740"/>
    <cellStyle name="SAPBEXstdData 4 2" xfId="4995"/>
    <cellStyle name="SAPBEXstdData 5" xfId="30120"/>
    <cellStyle name="SAPBEXstdData_Balance sheet - Parent" xfId="41841"/>
    <cellStyle name="SAPBEXstdDataEmph" xfId="9319"/>
    <cellStyle name="SAPBEXstdDataEmph 2" xfId="9320"/>
    <cellStyle name="SAPBEXstdDataEmph 2 2" xfId="9321"/>
    <cellStyle name="SAPBEXstdDataEmph 2 2 2" xfId="9322"/>
    <cellStyle name="SAPBEXstdDataEmph 2 2 2 2" xfId="17541"/>
    <cellStyle name="SAPBEXstdDataEmph 2 2 2 3" xfId="30131"/>
    <cellStyle name="SAPBEXstdDataEmph 2 2 2_Balance sheet - Parent" xfId="41852"/>
    <cellStyle name="SAPBEXstdDataEmph 2 2 3" xfId="9323"/>
    <cellStyle name="SAPBEXstdDataEmph 2 2 3 2" xfId="19442"/>
    <cellStyle name="SAPBEXstdDataEmph 2 2 3 3" xfId="30132"/>
    <cellStyle name="SAPBEXstdDataEmph 2 2 3_Balance sheet - Parent" xfId="41853"/>
    <cellStyle name="SAPBEXstdDataEmph 2 2 4" xfId="13634"/>
    <cellStyle name="SAPBEXstdDataEmph 2 2 5" xfId="30130"/>
    <cellStyle name="SAPBEXstdDataEmph 2 2_Balance sheet - Parent" xfId="41851"/>
    <cellStyle name="SAPBEXstdDataEmph 2 3" xfId="12743"/>
    <cellStyle name="SAPBEXstdDataEmph 2 4" xfId="30129"/>
    <cellStyle name="SAPBEXstdDataEmph 2_Balance sheet - Parent" xfId="41850"/>
    <cellStyle name="SAPBEXstdDataEmph 3" xfId="9324"/>
    <cellStyle name="SAPBEXstdDataEmph 3 2" xfId="9325"/>
    <cellStyle name="SAPBEXstdDataEmph 3 2 2" xfId="17754"/>
    <cellStyle name="SAPBEXstdDataEmph 3 2 3" xfId="30134"/>
    <cellStyle name="SAPBEXstdDataEmph 3 2_Balance sheet - Parent" xfId="41855"/>
    <cellStyle name="SAPBEXstdDataEmph 3 3" xfId="9326"/>
    <cellStyle name="SAPBEXstdDataEmph 3 3 2" xfId="18909"/>
    <cellStyle name="SAPBEXstdDataEmph 3 3 3" xfId="30135"/>
    <cellStyle name="SAPBEXstdDataEmph 3 3_Balance sheet - Parent" xfId="41856"/>
    <cellStyle name="SAPBEXstdDataEmph 3 4" xfId="13633"/>
    <cellStyle name="SAPBEXstdDataEmph 3 5" xfId="30133"/>
    <cellStyle name="SAPBEXstdDataEmph 3_Balance sheet - Parent" xfId="41854"/>
    <cellStyle name="SAPBEXstdDataEmph 4" xfId="12742"/>
    <cellStyle name="SAPBEXstdDataEmph 4 2" xfId="4996"/>
    <cellStyle name="SAPBEXstdDataEmph 5" xfId="30128"/>
    <cellStyle name="SAPBEXstdDataEmph_Balance sheet - Parent" xfId="41849"/>
    <cellStyle name="SAPBEXstdItem" xfId="9327"/>
    <cellStyle name="SAPBEXstdItem 2" xfId="9328"/>
    <cellStyle name="SAPBEXstdItem 2 2" xfId="9329"/>
    <cellStyle name="SAPBEXstdItem 2 2 2" xfId="9330"/>
    <cellStyle name="SAPBEXstdItem 2 2 2 2" xfId="9331"/>
    <cellStyle name="SAPBEXstdItem 2 2 2 2 2" xfId="18080"/>
    <cellStyle name="SAPBEXstdItem 2 2 2 2 2 2" xfId="36340"/>
    <cellStyle name="SAPBEXstdItem 2 2 2 2 3" xfId="30140"/>
    <cellStyle name="SAPBEXstdItem 2 2 2 2_Balance sheet - Parent" xfId="41860"/>
    <cellStyle name="SAPBEXstdItem 2 2 2 3" xfId="9332"/>
    <cellStyle name="SAPBEXstdItem 2 2 2 3 2" xfId="19443"/>
    <cellStyle name="SAPBEXstdItem 2 2 2 3 2 2" xfId="36927"/>
    <cellStyle name="SAPBEXstdItem 2 2 2 3 3" xfId="30141"/>
    <cellStyle name="SAPBEXstdItem 2 2 2 3_Balance sheet - Parent" xfId="41861"/>
    <cellStyle name="SAPBEXstdItem 2 2 2 4" xfId="13637"/>
    <cellStyle name="SAPBEXstdItem 2 2 2 4 2" xfId="33068"/>
    <cellStyle name="SAPBEXstdItem 2 2 2 5" xfId="30139"/>
    <cellStyle name="SAPBEXstdItem 2 2 2 6" xfId="21728"/>
    <cellStyle name="SAPBEXstdItem 2 2 2_Balance sheet - Parent" xfId="41859"/>
    <cellStyle name="SAPBEXstdItem 2 2 3" xfId="12746"/>
    <cellStyle name="SAPBEXstdItem 2 2 3 2" xfId="32807"/>
    <cellStyle name="SAPBEXstdItem 2 2 4" xfId="30138"/>
    <cellStyle name="SAPBEXstdItem 2 2 5" xfId="21430"/>
    <cellStyle name="SAPBEXstdItem 2 2_Balance sheet - Parent" xfId="41858"/>
    <cellStyle name="SAPBEXstdItem 2 3" xfId="9333"/>
    <cellStyle name="SAPBEXstdItem 2 3 2" xfId="9334"/>
    <cellStyle name="SAPBEXstdItem 2 3 2 2" xfId="18746"/>
    <cellStyle name="SAPBEXstdItem 2 3 2 2 2" xfId="36587"/>
    <cellStyle name="SAPBEXstdItem 2 3 2 3" xfId="30143"/>
    <cellStyle name="SAPBEXstdItem 2 3 2_Balance sheet - Parent" xfId="41863"/>
    <cellStyle name="SAPBEXstdItem 2 3 3" xfId="9335"/>
    <cellStyle name="SAPBEXstdItem 2 3 3 2" xfId="17719"/>
    <cellStyle name="SAPBEXstdItem 2 3 3 2 2" xfId="36182"/>
    <cellStyle name="SAPBEXstdItem 2 3 3 3" xfId="30144"/>
    <cellStyle name="SAPBEXstdItem 2 3 3_Balance sheet - Parent" xfId="41864"/>
    <cellStyle name="SAPBEXstdItem 2 3 4" xfId="13636"/>
    <cellStyle name="SAPBEXstdItem 2 3 4 2" xfId="33067"/>
    <cellStyle name="SAPBEXstdItem 2 3 5" xfId="30142"/>
    <cellStyle name="SAPBEXstdItem 2 3 6" xfId="21727"/>
    <cellStyle name="SAPBEXstdItem 2 3_Balance sheet - Parent" xfId="41862"/>
    <cellStyle name="SAPBEXstdItem 2 4" xfId="12745"/>
    <cellStyle name="SAPBEXstdItem 2 4 2" xfId="32806"/>
    <cellStyle name="SAPBEXstdItem 2 5" xfId="30137"/>
    <cellStyle name="SAPBEXstdItem 2 6" xfId="21429"/>
    <cellStyle name="SAPBEXstdItem 2_Balance sheet - Parent" xfId="41857"/>
    <cellStyle name="SAPBEXstdItem 3" xfId="9336"/>
    <cellStyle name="SAPBEXstdItem 3 2" xfId="9337"/>
    <cellStyle name="SAPBEXstdItem 3 2 2" xfId="9338"/>
    <cellStyle name="SAPBEXstdItem 3 2 2 2" xfId="17806"/>
    <cellStyle name="SAPBEXstdItem 3 2 2 2 2" xfId="36226"/>
    <cellStyle name="SAPBEXstdItem 3 2 2 3" xfId="30147"/>
    <cellStyle name="SAPBEXstdItem 3 2 2_Balance sheet - Parent" xfId="41867"/>
    <cellStyle name="SAPBEXstdItem 3 2 3" xfId="9339"/>
    <cellStyle name="SAPBEXstdItem 3 2 3 2" xfId="19444"/>
    <cellStyle name="SAPBEXstdItem 3 2 3 2 2" xfId="36928"/>
    <cellStyle name="SAPBEXstdItem 3 2 3 3" xfId="30148"/>
    <cellStyle name="SAPBEXstdItem 3 2 3_Balance sheet - Parent" xfId="41868"/>
    <cellStyle name="SAPBEXstdItem 3 2 4" xfId="13638"/>
    <cellStyle name="SAPBEXstdItem 3 2 4 2" xfId="33069"/>
    <cellStyle name="SAPBEXstdItem 3 2 5" xfId="30146"/>
    <cellStyle name="SAPBEXstdItem 3 2 6" xfId="21729"/>
    <cellStyle name="SAPBEXstdItem 3 2_Balance sheet - Parent" xfId="41866"/>
    <cellStyle name="SAPBEXstdItem 3 3" xfId="12747"/>
    <cellStyle name="SAPBEXstdItem 3 3 2" xfId="32808"/>
    <cellStyle name="SAPBEXstdItem 3 4" xfId="30145"/>
    <cellStyle name="SAPBEXstdItem 3 5" xfId="21431"/>
    <cellStyle name="SAPBEXstdItem 3_Balance sheet - Parent" xfId="41865"/>
    <cellStyle name="SAPBEXstdItem 4" xfId="9340"/>
    <cellStyle name="SAPBEXstdItem 4 2" xfId="9341"/>
    <cellStyle name="SAPBEXstdItem 4 2 2" xfId="18627"/>
    <cellStyle name="SAPBEXstdItem 4 2 2 2" xfId="36523"/>
    <cellStyle name="SAPBEXstdItem 4 2 3" xfId="30150"/>
    <cellStyle name="SAPBEXstdItem 4 2_Balance sheet - Parent" xfId="41870"/>
    <cellStyle name="SAPBEXstdItem 4 3" xfId="9342"/>
    <cellStyle name="SAPBEXstdItem 4 3 2" xfId="18026"/>
    <cellStyle name="SAPBEXstdItem 4 3 2 2" xfId="36311"/>
    <cellStyle name="SAPBEXstdItem 4 3 3" xfId="30151"/>
    <cellStyle name="SAPBEXstdItem 4 3_Balance sheet - Parent" xfId="41871"/>
    <cellStyle name="SAPBEXstdItem 4 4" xfId="13635"/>
    <cellStyle name="SAPBEXstdItem 4 4 2" xfId="33066"/>
    <cellStyle name="SAPBEXstdItem 4 5" xfId="30149"/>
    <cellStyle name="SAPBEXstdItem 4 6" xfId="21726"/>
    <cellStyle name="SAPBEXstdItem 4_Balance sheet - Parent" xfId="41869"/>
    <cellStyle name="SAPBEXstdItem 5" xfId="12744"/>
    <cellStyle name="SAPBEXstdItem 5 2" xfId="4997"/>
    <cellStyle name="SAPBEXstdItem 5 3" xfId="32805"/>
    <cellStyle name="SAPBEXstdItem 6" xfId="30136"/>
    <cellStyle name="SAPBEXstdItem 7" xfId="21428"/>
    <cellStyle name="SAPBEXstdItem_1" xfId="9343"/>
    <cellStyle name="SAPBEXstdItemX" xfId="9344"/>
    <cellStyle name="SAPBEXstdItemX 2" xfId="9345"/>
    <cellStyle name="SAPBEXstdItemX 2 2" xfId="9346"/>
    <cellStyle name="SAPBEXstdItemX 2 2 2" xfId="9347"/>
    <cellStyle name="SAPBEXstdItemX 2 2 2 2" xfId="9348"/>
    <cellStyle name="SAPBEXstdItemX 2 2 2 2 2" xfId="17862"/>
    <cellStyle name="SAPBEXstdItemX 2 2 2 2 2 2" xfId="36257"/>
    <cellStyle name="SAPBEXstdItemX 2 2 2 2 3" xfId="30156"/>
    <cellStyle name="SAPBEXstdItemX 2 2 2 2_Balance sheet - Parent" xfId="41875"/>
    <cellStyle name="SAPBEXstdItemX 2 2 2 3" xfId="9349"/>
    <cellStyle name="SAPBEXstdItemX 2 2 2 3 2" xfId="19445"/>
    <cellStyle name="SAPBEXstdItemX 2 2 2 3 2 2" xfId="36929"/>
    <cellStyle name="SAPBEXstdItemX 2 2 2 3 3" xfId="30157"/>
    <cellStyle name="SAPBEXstdItemX 2 2 2 3_Balance sheet - Parent" xfId="41876"/>
    <cellStyle name="SAPBEXstdItemX 2 2 2 4" xfId="13641"/>
    <cellStyle name="SAPBEXstdItemX 2 2 2 4 2" xfId="33072"/>
    <cellStyle name="SAPBEXstdItemX 2 2 2 5" xfId="30155"/>
    <cellStyle name="SAPBEXstdItemX 2 2 2 6" xfId="21732"/>
    <cellStyle name="SAPBEXstdItemX 2 2 2_Balance sheet - Parent" xfId="41874"/>
    <cellStyle name="SAPBEXstdItemX 2 2 3" xfId="12750"/>
    <cellStyle name="SAPBEXstdItemX 2 2 3 2" xfId="32811"/>
    <cellStyle name="SAPBEXstdItemX 2 2 4" xfId="30154"/>
    <cellStyle name="SAPBEXstdItemX 2 2 5" xfId="21434"/>
    <cellStyle name="SAPBEXstdItemX 2 2_Balance sheet - Parent" xfId="41873"/>
    <cellStyle name="SAPBEXstdItemX 2 3" xfId="9350"/>
    <cellStyle name="SAPBEXstdItemX 2 3 2" xfId="9351"/>
    <cellStyle name="SAPBEXstdItemX 2 3 2 2" xfId="17199"/>
    <cellStyle name="SAPBEXstdItemX 2 3 2 2 2" xfId="35974"/>
    <cellStyle name="SAPBEXstdItemX 2 3 2 3" xfId="30159"/>
    <cellStyle name="SAPBEXstdItemX 2 3 2_Balance sheet - Parent" xfId="41878"/>
    <cellStyle name="SAPBEXstdItemX 2 3 3" xfId="9352"/>
    <cellStyle name="SAPBEXstdItemX 2 3 3 2" xfId="17671"/>
    <cellStyle name="SAPBEXstdItemX 2 3 3 2 2" xfId="36155"/>
    <cellStyle name="SAPBEXstdItemX 2 3 3 3" xfId="30160"/>
    <cellStyle name="SAPBEXstdItemX 2 3 3_Balance sheet - Parent" xfId="41879"/>
    <cellStyle name="SAPBEXstdItemX 2 3 4" xfId="13640"/>
    <cellStyle name="SAPBEXstdItemX 2 3 4 2" xfId="33071"/>
    <cellStyle name="SAPBEXstdItemX 2 3 5" xfId="30158"/>
    <cellStyle name="SAPBEXstdItemX 2 3 6" xfId="21731"/>
    <cellStyle name="SAPBEXstdItemX 2 3_Balance sheet - Parent" xfId="41877"/>
    <cellStyle name="SAPBEXstdItemX 2 4" xfId="12749"/>
    <cellStyle name="SAPBEXstdItemX 2 4 2" xfId="32810"/>
    <cellStyle name="SAPBEXstdItemX 2 5" xfId="30153"/>
    <cellStyle name="SAPBEXstdItemX 2 6" xfId="21433"/>
    <cellStyle name="SAPBEXstdItemX 2_Balance sheet - Parent" xfId="41872"/>
    <cellStyle name="SAPBEXstdItemX 3" xfId="9353"/>
    <cellStyle name="SAPBEXstdItemX 3 2" xfId="9354"/>
    <cellStyle name="SAPBEXstdItemX 3 2 2" xfId="9355"/>
    <cellStyle name="SAPBEXstdItemX 3 2 2 2" xfId="18081"/>
    <cellStyle name="SAPBEXstdItemX 3 2 2 2 2" xfId="36341"/>
    <cellStyle name="SAPBEXstdItemX 3 2 2 3" xfId="30163"/>
    <cellStyle name="SAPBEXstdItemX 3 2 2_Balance sheet - Parent" xfId="41882"/>
    <cellStyle name="SAPBEXstdItemX 3 2 3" xfId="9356"/>
    <cellStyle name="SAPBEXstdItemX 3 2 3 2" xfId="19446"/>
    <cellStyle name="SAPBEXstdItemX 3 2 3 2 2" xfId="36930"/>
    <cellStyle name="SAPBEXstdItemX 3 2 3 3" xfId="30164"/>
    <cellStyle name="SAPBEXstdItemX 3 2 3_Balance sheet - Parent" xfId="41883"/>
    <cellStyle name="SAPBEXstdItemX 3 2 4" xfId="13642"/>
    <cellStyle name="SAPBEXstdItemX 3 2 4 2" xfId="33073"/>
    <cellStyle name="SAPBEXstdItemX 3 2 5" xfId="30162"/>
    <cellStyle name="SAPBEXstdItemX 3 2 6" xfId="21733"/>
    <cellStyle name="SAPBEXstdItemX 3 2_Balance sheet - Parent" xfId="41881"/>
    <cellStyle name="SAPBEXstdItemX 3 3" xfId="12751"/>
    <cellStyle name="SAPBEXstdItemX 3 3 2" xfId="32812"/>
    <cellStyle name="SAPBEXstdItemX 3 4" xfId="30161"/>
    <cellStyle name="SAPBEXstdItemX 3 5" xfId="21435"/>
    <cellStyle name="SAPBEXstdItemX 3_Balance sheet - Parent" xfId="41880"/>
    <cellStyle name="SAPBEXstdItemX 4" xfId="9357"/>
    <cellStyle name="SAPBEXstdItemX 4 2" xfId="9358"/>
    <cellStyle name="SAPBEXstdItemX 4 2 2" xfId="17826"/>
    <cellStyle name="SAPBEXstdItemX 4 2 2 2" xfId="36232"/>
    <cellStyle name="SAPBEXstdItemX 4 2 3" xfId="30166"/>
    <cellStyle name="SAPBEXstdItemX 4 2_Balance sheet - Parent" xfId="41885"/>
    <cellStyle name="SAPBEXstdItemX 4 3" xfId="9359"/>
    <cellStyle name="SAPBEXstdItemX 4 3 2" xfId="18451"/>
    <cellStyle name="SAPBEXstdItemX 4 3 2 2" xfId="36452"/>
    <cellStyle name="SAPBEXstdItemX 4 3 3" xfId="30167"/>
    <cellStyle name="SAPBEXstdItemX 4 3_Balance sheet - Parent" xfId="41886"/>
    <cellStyle name="SAPBEXstdItemX 4 4" xfId="13639"/>
    <cellStyle name="SAPBEXstdItemX 4 4 2" xfId="33070"/>
    <cellStyle name="SAPBEXstdItemX 4 5" xfId="30165"/>
    <cellStyle name="SAPBEXstdItemX 4 6" xfId="21730"/>
    <cellStyle name="SAPBEXstdItemX 4_Balance sheet - Parent" xfId="41884"/>
    <cellStyle name="SAPBEXstdItemX 5" xfId="12748"/>
    <cellStyle name="SAPBEXstdItemX 5 2" xfId="4493"/>
    <cellStyle name="SAPBEXstdItemX 5 3" xfId="32809"/>
    <cellStyle name="SAPBEXstdItemX 6" xfId="30152"/>
    <cellStyle name="SAPBEXstdItemX 7" xfId="21432"/>
    <cellStyle name="SAPBEXstdItemX_1" xfId="9360"/>
    <cellStyle name="SAPBEXtitle" xfId="9361"/>
    <cellStyle name="SAPBEXtitle 2" xfId="9362"/>
    <cellStyle name="SAPBEXtitle 2 2" xfId="12753"/>
    <cellStyle name="SAPBEXtitle 2 3" xfId="30169"/>
    <cellStyle name="SAPBEXtitle 2_Balance sheet - Parent" xfId="41887"/>
    <cellStyle name="SAPBEXtitle 3" xfId="9363"/>
    <cellStyle name="SAPBEXtitle 3 2" xfId="4998"/>
    <cellStyle name="SAPBEXtitle 3 3" xfId="30170"/>
    <cellStyle name="SAPBEXtitle 4" xfId="12752"/>
    <cellStyle name="SAPBEXtitle 5" xfId="30168"/>
    <cellStyle name="SAPBEXtitle_10 09 15 Analysis of PPI Outcomes" xfId="9364"/>
    <cellStyle name="SAPBEXundefined" xfId="9365"/>
    <cellStyle name="SAPBEXundefined 2" xfId="9366"/>
    <cellStyle name="SAPBEXundefined 2 2" xfId="9367"/>
    <cellStyle name="SAPBEXundefined 2 2 2" xfId="9368"/>
    <cellStyle name="SAPBEXundefined 2 2 2 2" xfId="17619"/>
    <cellStyle name="SAPBEXundefined 2 2 2 3" xfId="30174"/>
    <cellStyle name="SAPBEXundefined 2 2 2_Balance sheet - Parent" xfId="41891"/>
    <cellStyle name="SAPBEXundefined 2 2 3" xfId="9369"/>
    <cellStyle name="SAPBEXundefined 2 2 3 2" xfId="19447"/>
    <cellStyle name="SAPBEXundefined 2 2 3 3" xfId="30175"/>
    <cellStyle name="SAPBEXundefined 2 2 3_Balance sheet - Parent" xfId="41892"/>
    <cellStyle name="SAPBEXundefined 2 2 4" xfId="13644"/>
    <cellStyle name="SAPBEXundefined 2 2 5" xfId="30173"/>
    <cellStyle name="SAPBEXundefined 2 2_Balance sheet - Parent" xfId="41890"/>
    <cellStyle name="SAPBEXundefined 2 3" xfId="12755"/>
    <cellStyle name="SAPBEXundefined 2 4" xfId="30172"/>
    <cellStyle name="SAPBEXundefined 2_Balance sheet - Parent" xfId="41889"/>
    <cellStyle name="SAPBEXundefined 3" xfId="9370"/>
    <cellStyle name="SAPBEXundefined 3 2" xfId="9371"/>
    <cellStyle name="SAPBEXundefined 3 2 2" xfId="17007"/>
    <cellStyle name="SAPBEXundefined 3 2 3" xfId="30177"/>
    <cellStyle name="SAPBEXundefined 3 2_Balance sheet - Parent" xfId="41894"/>
    <cellStyle name="SAPBEXundefined 3 3" xfId="9372"/>
    <cellStyle name="SAPBEXundefined 3 3 2" xfId="17316"/>
    <cellStyle name="SAPBEXundefined 3 3 3" xfId="30178"/>
    <cellStyle name="SAPBEXundefined 3 3_Balance sheet - Parent" xfId="41895"/>
    <cellStyle name="SAPBEXundefined 3 4" xfId="13643"/>
    <cellStyle name="SAPBEXundefined 3 5" xfId="30176"/>
    <cellStyle name="SAPBEXundefined 3_Balance sheet - Parent" xfId="41893"/>
    <cellStyle name="SAPBEXundefined 4" xfId="12754"/>
    <cellStyle name="SAPBEXundefined 4 2" xfId="4494"/>
    <cellStyle name="SAPBEXundefined 5" xfId="30171"/>
    <cellStyle name="SAPBEXundefined_Balance sheet - Parent" xfId="41888"/>
    <cellStyle name="Schlecht" xfId="9373"/>
    <cellStyle name="Schlecht 2" xfId="12756"/>
    <cellStyle name="Schlecht 3" xfId="30179"/>
    <cellStyle name="Schlecht_Balance sheet - Parent" xfId="41896"/>
    <cellStyle name="SEB" xfId="9374"/>
    <cellStyle name="SEB 2" xfId="4999"/>
    <cellStyle name="SEB 3" xfId="30180"/>
    <cellStyle name="SEB Green Background" xfId="9375"/>
    <cellStyle name="SEB Green Background 2" xfId="5000"/>
    <cellStyle name="SEB Green Background 3" xfId="30181"/>
    <cellStyle name="SEB Header" xfId="9376"/>
    <cellStyle name="SEB Header 2" xfId="5001"/>
    <cellStyle name="SEB Header 3" xfId="30182"/>
    <cellStyle name="SEB Normal" xfId="9377"/>
    <cellStyle name="SEB Normal 2" xfId="5002"/>
    <cellStyle name="SEB Normal 3" xfId="30183"/>
    <cellStyle name="SEB Table Header Row" xfId="9378"/>
    <cellStyle name="SEB Table Header Row 2" xfId="5003"/>
    <cellStyle name="SEB Table Header Row 3" xfId="30184"/>
    <cellStyle name="SEB Table Row" xfId="9379"/>
    <cellStyle name="SEB Table Row 2" xfId="4470"/>
    <cellStyle name="SEB Table Row 3" xfId="30185"/>
    <cellStyle name="SectionTitle" xfId="9380"/>
    <cellStyle name="SectionTitle 2" xfId="12757"/>
    <cellStyle name="SectionTitle 3" xfId="30186"/>
    <cellStyle name="SectionTitle_Balance sheet - Parent" xfId="41897"/>
    <cellStyle name="SEM-BPS-head" xfId="9381"/>
    <cellStyle name="SEM-BPS-head 2" xfId="4495"/>
    <cellStyle name="SEM-BPS-head 3" xfId="30187"/>
    <cellStyle name="SEM-BPS-headdata" xfId="9382"/>
    <cellStyle name="SEM-BPS-headdata 2" xfId="5004"/>
    <cellStyle name="SEM-BPS-headdata 3" xfId="30188"/>
    <cellStyle name="SEM-BPS-headkey" xfId="9383"/>
    <cellStyle name="SEM-BPS-headkey 2" xfId="5005"/>
    <cellStyle name="SEM-BPS-headkey 3" xfId="30189"/>
    <cellStyle name="SEM-BPS-input-on" xfId="9384"/>
    <cellStyle name="SEM-BPS-input-on 2" xfId="5006"/>
    <cellStyle name="SEM-BPS-input-on 3" xfId="30190"/>
    <cellStyle name="SEM-BPS-key" xfId="9385"/>
    <cellStyle name="SEM-BPS-key 2" xfId="4471"/>
    <cellStyle name="SEM-BPS-key 3" xfId="30191"/>
    <cellStyle name="showCheck" xfId="9386"/>
    <cellStyle name="showCheck 2" xfId="5007"/>
    <cellStyle name="showCheck 2 2" xfId="25983"/>
    <cellStyle name="showCheck 3" xfId="30192"/>
    <cellStyle name="showExposure" xfId="9387"/>
    <cellStyle name="showExposure 2" xfId="4535"/>
    <cellStyle name="showExposure 2 2" xfId="25826"/>
    <cellStyle name="showExposure 3" xfId="30193"/>
    <cellStyle name="showParameterE" xfId="9388"/>
    <cellStyle name="showParameterE 2" xfId="5008"/>
    <cellStyle name="showParameterE 2 2" xfId="25984"/>
    <cellStyle name="showParameterE 3" xfId="30194"/>
    <cellStyle name="showParameterS" xfId="9389"/>
    <cellStyle name="showParameterS 2" xfId="5009"/>
    <cellStyle name="showParameterS 2 2" xfId="25985"/>
    <cellStyle name="showParameterS 3" xfId="30195"/>
    <cellStyle name="showPD" xfId="9390"/>
    <cellStyle name="showPD 2" xfId="5010"/>
    <cellStyle name="showPD 2 2" xfId="25986"/>
    <cellStyle name="showPD 3" xfId="30196"/>
    <cellStyle name="showPercentage" xfId="9391"/>
    <cellStyle name="showPercentage 2" xfId="5011"/>
    <cellStyle name="showPercentage 2 2" xfId="25987"/>
    <cellStyle name="showPercentage 3" xfId="30197"/>
    <cellStyle name="showSelection" xfId="9392"/>
    <cellStyle name="showSelection 2" xfId="5012"/>
    <cellStyle name="showSelection 2 2" xfId="25988"/>
    <cellStyle name="showSelection 3" xfId="30198"/>
    <cellStyle name="Standaard 2" xfId="9393"/>
    <cellStyle name="Standaard 2 2" xfId="9394"/>
    <cellStyle name="Standaard 2 2 2" xfId="12759"/>
    <cellStyle name="Standaard 2 2 2 2" xfId="32813"/>
    <cellStyle name="Standaard 2 2 3" xfId="21436"/>
    <cellStyle name="Standaard 2 2_Balance sheet - Parent" xfId="41899"/>
    <cellStyle name="Standaard 2 3" xfId="12758"/>
    <cellStyle name="Standaard 2 4" xfId="43384"/>
    <cellStyle name="Standaard 2 5" xfId="43478"/>
    <cellStyle name="Standaard 2 6" xfId="43482"/>
    <cellStyle name="Standaard 2 7" xfId="43819"/>
    <cellStyle name="Standaard 2 8" xfId="43483"/>
    <cellStyle name="Standaard 2_Balance sheet - Parent" xfId="41898"/>
    <cellStyle name="Standaard 3" xfId="9395"/>
    <cellStyle name="Standaard 3 2" xfId="12760"/>
    <cellStyle name="Standaard 3 2 2" xfId="32814"/>
    <cellStyle name="Standaard 3 3" xfId="21437"/>
    <cellStyle name="Standaard 3_Balance sheet - Parent" xfId="41900"/>
    <cellStyle name="Standard 10" xfId="9396"/>
    <cellStyle name="Standard 10 10" xfId="38055"/>
    <cellStyle name="Standard 10 11" xfId="38232"/>
    <cellStyle name="Standard 10 12" xfId="38367"/>
    <cellStyle name="Standard 10 13" xfId="38513"/>
    <cellStyle name="Standard 10 14" xfId="43385"/>
    <cellStyle name="Standard 10 2" xfId="9397"/>
    <cellStyle name="Standard 10 2 2" xfId="9398"/>
    <cellStyle name="Standard 10 2 2 2" xfId="5015"/>
    <cellStyle name="Standard 10 2 2 2 2" xfId="25989"/>
    <cellStyle name="Standard 10 2 2 3" xfId="30201"/>
    <cellStyle name="Standard 10 2 3" xfId="12762"/>
    <cellStyle name="Standard 10 2 3 2" xfId="32816"/>
    <cellStyle name="Standard 10 2 4" xfId="5014"/>
    <cellStyle name="Standard 10 2 5" xfId="20102"/>
    <cellStyle name="Standard 10 2 5 2" xfId="37452"/>
    <cellStyle name="Standard 10 2 6" xfId="30200"/>
    <cellStyle name="Standard 10 2 7" xfId="21439"/>
    <cellStyle name="Standard 10 2 8" xfId="43745"/>
    <cellStyle name="Standard 10 3" xfId="9399"/>
    <cellStyle name="Standard 10 3 2" xfId="5016"/>
    <cellStyle name="Standard 10 3 2 2" xfId="25990"/>
    <cellStyle name="Standard 10 3 3" xfId="30202"/>
    <cellStyle name="Standard 10 4" xfId="9400"/>
    <cellStyle name="Standard 10 4 2" xfId="30203"/>
    <cellStyle name="Standard 10 5" xfId="12761"/>
    <cellStyle name="Standard 10 5 2" xfId="32815"/>
    <cellStyle name="Standard 10 6" xfId="5013"/>
    <cellStyle name="Standard 10 7" xfId="15877"/>
    <cellStyle name="Standard 10 7 2" xfId="35010"/>
    <cellStyle name="Standard 10 8" xfId="30199"/>
    <cellStyle name="Standard 10 9" xfId="21438"/>
    <cellStyle name="Standard 10_Accounts" xfId="9401"/>
    <cellStyle name="Standard 2" xfId="9402"/>
    <cellStyle name="Standard 2 10" xfId="16722"/>
    <cellStyle name="Standard 2 10 2" xfId="35664"/>
    <cellStyle name="Standard 2 11" xfId="21440"/>
    <cellStyle name="Standard 2 2" xfId="9403"/>
    <cellStyle name="Standard 2 2 10" xfId="15879"/>
    <cellStyle name="Standard 2 2 10 2" xfId="35012"/>
    <cellStyle name="Standard 2 2 11" xfId="30204"/>
    <cellStyle name="Standard 2 2 12" xfId="21441"/>
    <cellStyle name="Standard 2 2 13" xfId="38056"/>
    <cellStyle name="Standard 2 2 14" xfId="38233"/>
    <cellStyle name="Standard 2 2 15" xfId="38368"/>
    <cellStyle name="Standard 2 2 16" xfId="38514"/>
    <cellStyle name="Standard 2 2 17" xfId="43386"/>
    <cellStyle name="Standard 2 2 2" xfId="9404"/>
    <cellStyle name="Standard 2 2 2 10" xfId="21442"/>
    <cellStyle name="Standard 2 2 2 11" xfId="38096"/>
    <cellStyle name="Standard 2 2 2 12" xfId="38271"/>
    <cellStyle name="Standard 2 2 2 13" xfId="38408"/>
    <cellStyle name="Standard 2 2 2 14" xfId="38551"/>
    <cellStyle name="Standard 2 2 2 15" xfId="43428"/>
    <cellStyle name="Standard 2 2 2 2" xfId="9405"/>
    <cellStyle name="Standard 2 2 2 2 2" xfId="9406"/>
    <cellStyle name="Standard 2 2 2 2 2 2" xfId="9407"/>
    <cellStyle name="Standard 2 2 2 2 2 2 2" xfId="15438"/>
    <cellStyle name="Standard 2 2 2 2 2 2 2 2" xfId="34580"/>
    <cellStyle name="Standard 2 2 2 2 2 2 3" xfId="19761"/>
    <cellStyle name="Standard 2 2 2 2 2 2 3 2" xfId="37118"/>
    <cellStyle name="Standard 2 2 2 2 2 2 4" xfId="30208"/>
    <cellStyle name="Standard 2 2 2 2 2 2 5" xfId="23389"/>
    <cellStyle name="Standard 2 2 2 2 2 3" xfId="15437"/>
    <cellStyle name="Standard 2 2 2 2 2 3 2" xfId="34579"/>
    <cellStyle name="Standard 2 2 2 2 2 4" xfId="18548"/>
    <cellStyle name="Standard 2 2 2 2 2 4 2" xfId="36487"/>
    <cellStyle name="Standard 2 2 2 2 2 5" xfId="30207"/>
    <cellStyle name="Standard 2 2 2 2 2 6" xfId="23388"/>
    <cellStyle name="Standard 2 2 2 2 3" xfId="9408"/>
    <cellStyle name="Standard 2 2 2 2 3 2" xfId="9409"/>
    <cellStyle name="Standard 2 2 2 2 3 2 2" xfId="15440"/>
    <cellStyle name="Standard 2 2 2 2 3 2 2 2" xfId="34582"/>
    <cellStyle name="Standard 2 2 2 2 3 2 3" xfId="19634"/>
    <cellStyle name="Standard 2 2 2 2 3 2 3 2" xfId="36992"/>
    <cellStyle name="Standard 2 2 2 2 3 2 4" xfId="30210"/>
    <cellStyle name="Standard 2 2 2 2 3 2 5" xfId="23391"/>
    <cellStyle name="Standard 2 2 2 2 3 3" xfId="15439"/>
    <cellStyle name="Standard 2 2 2 2 3 3 2" xfId="34581"/>
    <cellStyle name="Standard 2 2 2 2 3 4" xfId="19729"/>
    <cellStyle name="Standard 2 2 2 2 3 4 2" xfId="37086"/>
    <cellStyle name="Standard 2 2 2 2 3 5" xfId="30209"/>
    <cellStyle name="Standard 2 2 2 2 3 6" xfId="23390"/>
    <cellStyle name="Standard 2 2 2 2 4" xfId="9410"/>
    <cellStyle name="Standard 2 2 2 2 4 2" xfId="15441"/>
    <cellStyle name="Standard 2 2 2 2 4 2 2" xfId="34583"/>
    <cellStyle name="Standard 2 2 2 2 4 3" xfId="19599"/>
    <cellStyle name="Standard 2 2 2 2 4 3 2" xfId="36957"/>
    <cellStyle name="Standard 2 2 2 2 4 4" xfId="30211"/>
    <cellStyle name="Standard 2 2 2 2 4 5" xfId="23392"/>
    <cellStyle name="Standard 2 2 2 2 5" xfId="15436"/>
    <cellStyle name="Standard 2 2 2 2 5 2" xfId="34578"/>
    <cellStyle name="Standard 2 2 2 2 6" xfId="16704"/>
    <cellStyle name="Standard 2 2 2 2 6 2" xfId="35649"/>
    <cellStyle name="Standard 2 2 2 2 7" xfId="30206"/>
    <cellStyle name="Standard 2 2 2 2 8" xfId="23387"/>
    <cellStyle name="Standard 2 2 2 3" xfId="9411"/>
    <cellStyle name="Standard 2 2 2 3 2" xfId="9412"/>
    <cellStyle name="Standard 2 2 2 3 2 2" xfId="15443"/>
    <cellStyle name="Standard 2 2 2 3 2 2 2" xfId="34585"/>
    <cellStyle name="Standard 2 2 2 3 2 3" xfId="16123"/>
    <cellStyle name="Standard 2 2 2 3 2 3 2" xfId="35248"/>
    <cellStyle name="Standard 2 2 2 3 2 4" xfId="30213"/>
    <cellStyle name="Standard 2 2 2 3 2 5" xfId="23394"/>
    <cellStyle name="Standard 2 2 2 3 3" xfId="9413"/>
    <cellStyle name="Standard 2 2 2 3 3 2" xfId="30214"/>
    <cellStyle name="Standard 2 2 2 3 4" xfId="15442"/>
    <cellStyle name="Standard 2 2 2 3 4 2" xfId="34584"/>
    <cellStyle name="Standard 2 2 2 3 5" xfId="19824"/>
    <cellStyle name="Standard 2 2 2 3 5 2" xfId="37179"/>
    <cellStyle name="Standard 2 2 2 3 6" xfId="30212"/>
    <cellStyle name="Standard 2 2 2 3 7" xfId="23393"/>
    <cellStyle name="Standard 2 2 2 4" xfId="9414"/>
    <cellStyle name="Standard 2 2 2 4 2" xfId="9415"/>
    <cellStyle name="Standard 2 2 2 4 2 2" xfId="15445"/>
    <cellStyle name="Standard 2 2 2 4 2 2 2" xfId="34587"/>
    <cellStyle name="Standard 2 2 2 4 2 3" xfId="19879"/>
    <cellStyle name="Standard 2 2 2 4 2 3 2" xfId="37234"/>
    <cellStyle name="Standard 2 2 2 4 2 4" xfId="30216"/>
    <cellStyle name="Standard 2 2 2 4 2 5" xfId="23396"/>
    <cellStyle name="Standard 2 2 2 4 3" xfId="15444"/>
    <cellStyle name="Standard 2 2 2 4 3 2" xfId="34586"/>
    <cellStyle name="Standard 2 2 2 4 4" xfId="15947"/>
    <cellStyle name="Standard 2 2 2 4 4 2" xfId="35079"/>
    <cellStyle name="Standard 2 2 2 4 5" xfId="30215"/>
    <cellStyle name="Standard 2 2 2 4 6" xfId="23395"/>
    <cellStyle name="Standard 2 2 2 5" xfId="9416"/>
    <cellStyle name="Standard 2 2 2 5 2" xfId="15446"/>
    <cellStyle name="Standard 2 2 2 5 2 2" xfId="34588"/>
    <cellStyle name="Standard 2 2 2 5 3" xfId="19833"/>
    <cellStyle name="Standard 2 2 2 5 3 2" xfId="37188"/>
    <cellStyle name="Standard 2 2 2 5 4" xfId="30217"/>
    <cellStyle name="Standard 2 2 2 5 5" xfId="23397"/>
    <cellStyle name="Standard 2 2 2 6" xfId="12765"/>
    <cellStyle name="Standard 2 2 2 6 2" xfId="32819"/>
    <cellStyle name="Standard 2 2 2 7" xfId="4126"/>
    <cellStyle name="Standard 2 2 2 8" xfId="16083"/>
    <cellStyle name="Standard 2 2 2 8 2" xfId="35209"/>
    <cellStyle name="Standard 2 2 2 9" xfId="30205"/>
    <cellStyle name="Standard 2 2 2_Balance sheet - Parent" xfId="41902"/>
    <cellStyle name="Standard 2 2 3" xfId="9417"/>
    <cellStyle name="Standard 2 2 3 2" xfId="9418"/>
    <cellStyle name="Standard 2 2 3 2 2" xfId="9419"/>
    <cellStyle name="Standard 2 2 3 2 2 2" xfId="15449"/>
    <cellStyle name="Standard 2 2 3 2 2 2 2" xfId="34591"/>
    <cellStyle name="Standard 2 2 3 2 2 3" xfId="20521"/>
    <cellStyle name="Standard 2 2 3 2 2 3 2" xfId="37865"/>
    <cellStyle name="Standard 2 2 3 2 2 4" xfId="30220"/>
    <cellStyle name="Standard 2 2 3 2 2 5" xfId="23400"/>
    <cellStyle name="Standard 2 2 3 2 3" xfId="15448"/>
    <cellStyle name="Standard 2 2 3 2 3 2" xfId="34590"/>
    <cellStyle name="Standard 2 2 3 2 4" xfId="20194"/>
    <cellStyle name="Standard 2 2 3 2 4 2" xfId="37541"/>
    <cellStyle name="Standard 2 2 3 2 5" xfId="30219"/>
    <cellStyle name="Standard 2 2 3 2 6" xfId="23399"/>
    <cellStyle name="Standard 2 2 3 3" xfId="9420"/>
    <cellStyle name="Standard 2 2 3 3 2" xfId="9421"/>
    <cellStyle name="Standard 2 2 3 3 2 2" xfId="15451"/>
    <cellStyle name="Standard 2 2 3 3 2 2 2" xfId="34593"/>
    <cellStyle name="Standard 2 2 3 3 2 3" xfId="16362"/>
    <cellStyle name="Standard 2 2 3 3 2 3 2" xfId="35484"/>
    <cellStyle name="Standard 2 2 3 3 2 4" xfId="30222"/>
    <cellStyle name="Standard 2 2 3 3 2 5" xfId="23402"/>
    <cellStyle name="Standard 2 2 3 3 3" xfId="15450"/>
    <cellStyle name="Standard 2 2 3 3 3 2" xfId="34592"/>
    <cellStyle name="Standard 2 2 3 3 4" xfId="20031"/>
    <cellStyle name="Standard 2 2 3 3 4 2" xfId="37383"/>
    <cellStyle name="Standard 2 2 3 3 5" xfId="30221"/>
    <cellStyle name="Standard 2 2 3 3 6" xfId="23401"/>
    <cellStyle name="Standard 2 2 3 4" xfId="9422"/>
    <cellStyle name="Standard 2 2 3 4 2" xfId="15452"/>
    <cellStyle name="Standard 2 2 3 4 2 2" xfId="34594"/>
    <cellStyle name="Standard 2 2 3 4 3" xfId="16240"/>
    <cellStyle name="Standard 2 2 3 4 3 2" xfId="35363"/>
    <cellStyle name="Standard 2 2 3 4 4" xfId="30223"/>
    <cellStyle name="Standard 2 2 3 4 5" xfId="23403"/>
    <cellStyle name="Standard 2 2 3 5" xfId="15447"/>
    <cellStyle name="Standard 2 2 3 5 2" xfId="34589"/>
    <cellStyle name="Standard 2 2 3 6" xfId="19744"/>
    <cellStyle name="Standard 2 2 3 6 2" xfId="37101"/>
    <cellStyle name="Standard 2 2 3 7" xfId="30218"/>
    <cellStyle name="Standard 2 2 3 8" xfId="23398"/>
    <cellStyle name="Standard 2 2 4" xfId="9423"/>
    <cellStyle name="Standard 2 2 4 2" xfId="9424"/>
    <cellStyle name="Standard 2 2 4 2 2" xfId="9425"/>
    <cellStyle name="Standard 2 2 4 2 2 2" xfId="15455"/>
    <cellStyle name="Standard 2 2 4 2 2 2 2" xfId="34597"/>
    <cellStyle name="Standard 2 2 4 2 2 3" xfId="15942"/>
    <cellStyle name="Standard 2 2 4 2 2 3 2" xfId="35074"/>
    <cellStyle name="Standard 2 2 4 2 2 4" xfId="30226"/>
    <cellStyle name="Standard 2 2 4 2 2 5" xfId="23406"/>
    <cellStyle name="Standard 2 2 4 2 3" xfId="15454"/>
    <cellStyle name="Standard 2 2 4 2 3 2" xfId="34596"/>
    <cellStyle name="Standard 2 2 4 2 4" xfId="16987"/>
    <cellStyle name="Standard 2 2 4 2 4 2" xfId="35888"/>
    <cellStyle name="Standard 2 2 4 2 5" xfId="30225"/>
    <cellStyle name="Standard 2 2 4 2 6" xfId="23405"/>
    <cellStyle name="Standard 2 2 4 3" xfId="9426"/>
    <cellStyle name="Standard 2 2 4 3 2" xfId="9427"/>
    <cellStyle name="Standard 2 2 4 3 2 2" xfId="15457"/>
    <cellStyle name="Standard 2 2 4 3 2 2 2" xfId="34599"/>
    <cellStyle name="Standard 2 2 4 3 2 3" xfId="16930"/>
    <cellStyle name="Standard 2 2 4 3 2 3 2" xfId="35838"/>
    <cellStyle name="Standard 2 2 4 3 2 4" xfId="30228"/>
    <cellStyle name="Standard 2 2 4 3 2 5" xfId="23408"/>
    <cellStyle name="Standard 2 2 4 3 3" xfId="15456"/>
    <cellStyle name="Standard 2 2 4 3 3 2" xfId="34598"/>
    <cellStyle name="Standard 2 2 4 3 4" xfId="16317"/>
    <cellStyle name="Standard 2 2 4 3 4 2" xfId="35439"/>
    <cellStyle name="Standard 2 2 4 3 5" xfId="30227"/>
    <cellStyle name="Standard 2 2 4 3 6" xfId="23407"/>
    <cellStyle name="Standard 2 2 4 4" xfId="9428"/>
    <cellStyle name="Standard 2 2 4 4 2" xfId="15458"/>
    <cellStyle name="Standard 2 2 4 4 2 2" xfId="34600"/>
    <cellStyle name="Standard 2 2 4 4 3" xfId="20627"/>
    <cellStyle name="Standard 2 2 4 4 3 2" xfId="37970"/>
    <cellStyle name="Standard 2 2 4 4 4" xfId="30229"/>
    <cellStyle name="Standard 2 2 4 4 5" xfId="23409"/>
    <cellStyle name="Standard 2 2 4 5" xfId="9429"/>
    <cellStyle name="Standard 2 2 4 5 2" xfId="30230"/>
    <cellStyle name="Standard 2 2 4 6" xfId="15453"/>
    <cellStyle name="Standard 2 2 4 6 2" xfId="34595"/>
    <cellStyle name="Standard 2 2 4 7" xfId="19746"/>
    <cellStyle name="Standard 2 2 4 7 2" xfId="37103"/>
    <cellStyle name="Standard 2 2 4 8" xfId="30224"/>
    <cellStyle name="Standard 2 2 4 9" xfId="23404"/>
    <cellStyle name="Standard 2 2 5" xfId="9430"/>
    <cellStyle name="Standard 2 2 5 2" xfId="9431"/>
    <cellStyle name="Standard 2 2 5 2 2" xfId="15460"/>
    <cellStyle name="Standard 2 2 5 2 2 2" xfId="34602"/>
    <cellStyle name="Standard 2 2 5 2 3" xfId="19683"/>
    <cellStyle name="Standard 2 2 5 2 3 2" xfId="37041"/>
    <cellStyle name="Standard 2 2 5 2 4" xfId="30232"/>
    <cellStyle name="Standard 2 2 5 2 5" xfId="23411"/>
    <cellStyle name="Standard 2 2 5 3" xfId="15459"/>
    <cellStyle name="Standard 2 2 5 3 2" xfId="34601"/>
    <cellStyle name="Standard 2 2 5 4" xfId="20171"/>
    <cellStyle name="Standard 2 2 5 4 2" xfId="37519"/>
    <cellStyle name="Standard 2 2 5 5" xfId="30231"/>
    <cellStyle name="Standard 2 2 5 6" xfId="23410"/>
    <cellStyle name="Standard 2 2 6" xfId="9432"/>
    <cellStyle name="Standard 2 2 6 2" xfId="9433"/>
    <cellStyle name="Standard 2 2 6 2 2" xfId="15462"/>
    <cellStyle name="Standard 2 2 6 2 2 2" xfId="34604"/>
    <cellStyle name="Standard 2 2 6 2 3" xfId="19759"/>
    <cellStyle name="Standard 2 2 6 2 3 2" xfId="37116"/>
    <cellStyle name="Standard 2 2 6 2 4" xfId="30234"/>
    <cellStyle name="Standard 2 2 6 2 5" xfId="23413"/>
    <cellStyle name="Standard 2 2 6 3" xfId="15461"/>
    <cellStyle name="Standard 2 2 6 3 2" xfId="34603"/>
    <cellStyle name="Standard 2 2 6 4" xfId="16203"/>
    <cellStyle name="Standard 2 2 6 4 2" xfId="35327"/>
    <cellStyle name="Standard 2 2 6 5" xfId="30233"/>
    <cellStyle name="Standard 2 2 6 6" xfId="23412"/>
    <cellStyle name="Standard 2 2 7" xfId="9434"/>
    <cellStyle name="Standard 2 2 7 2" xfId="15463"/>
    <cellStyle name="Standard 2 2 7 2 2" xfId="34605"/>
    <cellStyle name="Standard 2 2 7 3" xfId="19630"/>
    <cellStyle name="Standard 2 2 7 3 2" xfId="36988"/>
    <cellStyle name="Standard 2 2 7 4" xfId="30235"/>
    <cellStyle name="Standard 2 2 7 5" xfId="23414"/>
    <cellStyle name="Standard 2 2 8" xfId="12764"/>
    <cellStyle name="Standard 2 2 8 2" xfId="32818"/>
    <cellStyle name="Standard 2 2 9" xfId="4472"/>
    <cellStyle name="Standard 2 2_Accounts" xfId="9435"/>
    <cellStyle name="Standard 2 3" xfId="9436"/>
    <cellStyle name="Standard 2 3 10" xfId="15880"/>
    <cellStyle name="Standard 2 3 10 2" xfId="35013"/>
    <cellStyle name="Standard 2 3 11" xfId="30236"/>
    <cellStyle name="Standard 2 3 12" xfId="21443"/>
    <cellStyle name="Standard 2 3 13" xfId="38057"/>
    <cellStyle name="Standard 2 3 14" xfId="38234"/>
    <cellStyle name="Standard 2 3 15" xfId="38369"/>
    <cellStyle name="Standard 2 3 16" xfId="38515"/>
    <cellStyle name="Standard 2 3 17" xfId="43387"/>
    <cellStyle name="Standard 2 3 2" xfId="9437"/>
    <cellStyle name="Standard 2 3 2 10" xfId="21444"/>
    <cellStyle name="Standard 2 3 2 11" xfId="38097"/>
    <cellStyle name="Standard 2 3 2 12" xfId="38272"/>
    <cellStyle name="Standard 2 3 2 13" xfId="38409"/>
    <cellStyle name="Standard 2 3 2 14" xfId="38552"/>
    <cellStyle name="Standard 2 3 2 15" xfId="43429"/>
    <cellStyle name="Standard 2 3 2 2" xfId="9438"/>
    <cellStyle name="Standard 2 3 2 2 2" xfId="9439"/>
    <cellStyle name="Standard 2 3 2 2 2 2" xfId="9440"/>
    <cellStyle name="Standard 2 3 2 2 2 2 2" xfId="15466"/>
    <cellStyle name="Standard 2 3 2 2 2 2 2 2" xfId="34608"/>
    <cellStyle name="Standard 2 3 2 2 2 2 3" xfId="20532"/>
    <cellStyle name="Standard 2 3 2 2 2 2 3 2" xfId="37876"/>
    <cellStyle name="Standard 2 3 2 2 2 2 4" xfId="30240"/>
    <cellStyle name="Standard 2 3 2 2 2 2 5" xfId="23417"/>
    <cellStyle name="Standard 2 3 2 2 2 3" xfId="15465"/>
    <cellStyle name="Standard 2 3 2 2 2 3 2" xfId="34607"/>
    <cellStyle name="Standard 2 3 2 2 2 4" xfId="19272"/>
    <cellStyle name="Standard 2 3 2 2 2 4 2" xfId="36820"/>
    <cellStyle name="Standard 2 3 2 2 2 5" xfId="30239"/>
    <cellStyle name="Standard 2 3 2 2 2 6" xfId="23416"/>
    <cellStyle name="Standard 2 3 2 2 3" xfId="9441"/>
    <cellStyle name="Standard 2 3 2 2 3 2" xfId="9442"/>
    <cellStyle name="Standard 2 3 2 2 3 2 2" xfId="15468"/>
    <cellStyle name="Standard 2 3 2 2 3 2 2 2" xfId="34610"/>
    <cellStyle name="Standard 2 3 2 2 3 2 3" xfId="16234"/>
    <cellStyle name="Standard 2 3 2 2 3 2 3 2" xfId="35357"/>
    <cellStyle name="Standard 2 3 2 2 3 2 4" xfId="30242"/>
    <cellStyle name="Standard 2 3 2 2 3 2 5" xfId="23419"/>
    <cellStyle name="Standard 2 3 2 2 3 3" xfId="15467"/>
    <cellStyle name="Standard 2 3 2 2 3 3 2" xfId="34609"/>
    <cellStyle name="Standard 2 3 2 2 3 4" xfId="20345"/>
    <cellStyle name="Standard 2 3 2 2 3 4 2" xfId="37692"/>
    <cellStyle name="Standard 2 3 2 2 3 5" xfId="30241"/>
    <cellStyle name="Standard 2 3 2 2 3 6" xfId="23418"/>
    <cellStyle name="Standard 2 3 2 2 4" xfId="9443"/>
    <cellStyle name="Standard 2 3 2 2 4 2" xfId="15469"/>
    <cellStyle name="Standard 2 3 2 2 4 2 2" xfId="34611"/>
    <cellStyle name="Standard 2 3 2 2 4 3" xfId="16931"/>
    <cellStyle name="Standard 2 3 2 2 4 3 2" xfId="35839"/>
    <cellStyle name="Standard 2 3 2 2 4 4" xfId="30243"/>
    <cellStyle name="Standard 2 3 2 2 4 5" xfId="23420"/>
    <cellStyle name="Standard 2 3 2 2 5" xfId="15464"/>
    <cellStyle name="Standard 2 3 2 2 5 2" xfId="34606"/>
    <cellStyle name="Standard 2 3 2 2 6" xfId="20509"/>
    <cellStyle name="Standard 2 3 2 2 6 2" xfId="37853"/>
    <cellStyle name="Standard 2 3 2 2 7" xfId="30238"/>
    <cellStyle name="Standard 2 3 2 2 8" xfId="23415"/>
    <cellStyle name="Standard 2 3 2 3" xfId="9444"/>
    <cellStyle name="Standard 2 3 2 3 2" xfId="9445"/>
    <cellStyle name="Standard 2 3 2 3 2 2" xfId="15471"/>
    <cellStyle name="Standard 2 3 2 3 2 2 2" xfId="34613"/>
    <cellStyle name="Standard 2 3 2 3 2 3" xfId="20228"/>
    <cellStyle name="Standard 2 3 2 3 2 3 2" xfId="37575"/>
    <cellStyle name="Standard 2 3 2 3 2 4" xfId="30245"/>
    <cellStyle name="Standard 2 3 2 3 2 5" xfId="23422"/>
    <cellStyle name="Standard 2 3 2 3 3" xfId="9446"/>
    <cellStyle name="Standard 2 3 2 3 3 2" xfId="30246"/>
    <cellStyle name="Standard 2 3 2 3 4" xfId="15470"/>
    <cellStyle name="Standard 2 3 2 3 4 2" xfId="34612"/>
    <cellStyle name="Standard 2 3 2 3 5" xfId="16276"/>
    <cellStyle name="Standard 2 3 2 3 5 2" xfId="35399"/>
    <cellStyle name="Standard 2 3 2 3 6" xfId="30244"/>
    <cellStyle name="Standard 2 3 2 3 7" xfId="23421"/>
    <cellStyle name="Standard 2 3 2 4" xfId="9447"/>
    <cellStyle name="Standard 2 3 2 4 2" xfId="9448"/>
    <cellStyle name="Standard 2 3 2 4 2 2" xfId="15473"/>
    <cellStyle name="Standard 2 3 2 4 2 2 2" xfId="34615"/>
    <cellStyle name="Standard 2 3 2 4 2 3" xfId="20606"/>
    <cellStyle name="Standard 2 3 2 4 2 3 2" xfId="37949"/>
    <cellStyle name="Standard 2 3 2 4 2 4" xfId="30248"/>
    <cellStyle name="Standard 2 3 2 4 2 5" xfId="23424"/>
    <cellStyle name="Standard 2 3 2 4 3" xfId="15472"/>
    <cellStyle name="Standard 2 3 2 4 3 2" xfId="34614"/>
    <cellStyle name="Standard 2 3 2 4 4" xfId="16781"/>
    <cellStyle name="Standard 2 3 2 4 4 2" xfId="35710"/>
    <cellStyle name="Standard 2 3 2 4 5" xfId="30247"/>
    <cellStyle name="Standard 2 3 2 4 6" xfId="23423"/>
    <cellStyle name="Standard 2 3 2 5" xfId="9449"/>
    <cellStyle name="Standard 2 3 2 5 2" xfId="15474"/>
    <cellStyle name="Standard 2 3 2 5 2 2" xfId="34616"/>
    <cellStyle name="Standard 2 3 2 5 3" xfId="16813"/>
    <cellStyle name="Standard 2 3 2 5 3 2" xfId="35740"/>
    <cellStyle name="Standard 2 3 2 5 4" xfId="30249"/>
    <cellStyle name="Standard 2 3 2 5 5" xfId="23425"/>
    <cellStyle name="Standard 2 3 2 6" xfId="12767"/>
    <cellStyle name="Standard 2 3 2 6 2" xfId="32821"/>
    <cellStyle name="Standard 2 3 2 7" xfId="5019"/>
    <cellStyle name="Standard 2 3 2 8" xfId="16084"/>
    <cellStyle name="Standard 2 3 2 8 2" xfId="35210"/>
    <cellStyle name="Standard 2 3 2 9" xfId="30237"/>
    <cellStyle name="Standard 2 3 2_Balance sheet - Parent" xfId="41903"/>
    <cellStyle name="Standard 2 3 3" xfId="9450"/>
    <cellStyle name="Standard 2 3 3 2" xfId="9451"/>
    <cellStyle name="Standard 2 3 3 2 2" xfId="9452"/>
    <cellStyle name="Standard 2 3 3 2 2 2" xfId="15477"/>
    <cellStyle name="Standard 2 3 3 2 2 2 2" xfId="34619"/>
    <cellStyle name="Standard 2 3 3 2 2 3" xfId="19712"/>
    <cellStyle name="Standard 2 3 3 2 2 3 2" xfId="37069"/>
    <cellStyle name="Standard 2 3 3 2 2 4" xfId="30252"/>
    <cellStyle name="Standard 2 3 3 2 2 5" xfId="23428"/>
    <cellStyle name="Standard 2 3 3 2 3" xfId="15476"/>
    <cellStyle name="Standard 2 3 3 2 3 2" xfId="34618"/>
    <cellStyle name="Standard 2 3 3 2 4" xfId="16853"/>
    <cellStyle name="Standard 2 3 3 2 4 2" xfId="35777"/>
    <cellStyle name="Standard 2 3 3 2 5" xfId="30251"/>
    <cellStyle name="Standard 2 3 3 2 6" xfId="23427"/>
    <cellStyle name="Standard 2 3 3 3" xfId="9453"/>
    <cellStyle name="Standard 2 3 3 3 2" xfId="9454"/>
    <cellStyle name="Standard 2 3 3 3 2 2" xfId="15479"/>
    <cellStyle name="Standard 2 3 3 3 2 2 2" xfId="34621"/>
    <cellStyle name="Standard 2 3 3 3 2 3" xfId="18469"/>
    <cellStyle name="Standard 2 3 3 3 2 3 2" xfId="36460"/>
    <cellStyle name="Standard 2 3 3 3 2 4" xfId="30254"/>
    <cellStyle name="Standard 2 3 3 3 2 5" xfId="23430"/>
    <cellStyle name="Standard 2 3 3 3 3" xfId="15478"/>
    <cellStyle name="Standard 2 3 3 3 3 2" xfId="34620"/>
    <cellStyle name="Standard 2 3 3 3 4" xfId="16202"/>
    <cellStyle name="Standard 2 3 3 3 4 2" xfId="35326"/>
    <cellStyle name="Standard 2 3 3 3 5" xfId="30253"/>
    <cellStyle name="Standard 2 3 3 3 6" xfId="23429"/>
    <cellStyle name="Standard 2 3 3 4" xfId="9455"/>
    <cellStyle name="Standard 2 3 3 4 2" xfId="15480"/>
    <cellStyle name="Standard 2 3 3 4 2 2" xfId="34622"/>
    <cellStyle name="Standard 2 3 3 4 3" xfId="16922"/>
    <cellStyle name="Standard 2 3 3 4 3 2" xfId="35831"/>
    <cellStyle name="Standard 2 3 3 4 4" xfId="30255"/>
    <cellStyle name="Standard 2 3 3 4 5" xfId="23431"/>
    <cellStyle name="Standard 2 3 3 5" xfId="15475"/>
    <cellStyle name="Standard 2 3 3 5 2" xfId="34617"/>
    <cellStyle name="Standard 2 3 3 6" xfId="18620"/>
    <cellStyle name="Standard 2 3 3 6 2" xfId="36518"/>
    <cellStyle name="Standard 2 3 3 7" xfId="30250"/>
    <cellStyle name="Standard 2 3 3 8" xfId="23426"/>
    <cellStyle name="Standard 2 3 4" xfId="9456"/>
    <cellStyle name="Standard 2 3 4 2" xfId="9457"/>
    <cellStyle name="Standard 2 3 4 2 2" xfId="9458"/>
    <cellStyle name="Standard 2 3 4 2 2 2" xfId="15483"/>
    <cellStyle name="Standard 2 3 4 2 2 2 2" xfId="34625"/>
    <cellStyle name="Standard 2 3 4 2 2 3" xfId="16900"/>
    <cellStyle name="Standard 2 3 4 2 2 3 2" xfId="35809"/>
    <cellStyle name="Standard 2 3 4 2 2 4" xfId="30258"/>
    <cellStyle name="Standard 2 3 4 2 2 5" xfId="23434"/>
    <cellStyle name="Standard 2 3 4 2 3" xfId="15482"/>
    <cellStyle name="Standard 2 3 4 2 3 2" xfId="34624"/>
    <cellStyle name="Standard 2 3 4 2 4" xfId="16385"/>
    <cellStyle name="Standard 2 3 4 2 4 2" xfId="35507"/>
    <cellStyle name="Standard 2 3 4 2 5" xfId="30257"/>
    <cellStyle name="Standard 2 3 4 2 6" xfId="23433"/>
    <cellStyle name="Standard 2 3 4 3" xfId="9459"/>
    <cellStyle name="Standard 2 3 4 3 2" xfId="9460"/>
    <cellStyle name="Standard 2 3 4 3 2 2" xfId="15485"/>
    <cellStyle name="Standard 2 3 4 3 2 2 2" xfId="34627"/>
    <cellStyle name="Standard 2 3 4 3 2 3" xfId="18201"/>
    <cellStyle name="Standard 2 3 4 3 2 3 2" xfId="36374"/>
    <cellStyle name="Standard 2 3 4 3 2 4" xfId="30260"/>
    <cellStyle name="Standard 2 3 4 3 2 5" xfId="23436"/>
    <cellStyle name="Standard 2 3 4 3 3" xfId="15484"/>
    <cellStyle name="Standard 2 3 4 3 3 2" xfId="34626"/>
    <cellStyle name="Standard 2 3 4 3 4" xfId="15972"/>
    <cellStyle name="Standard 2 3 4 3 4 2" xfId="35104"/>
    <cellStyle name="Standard 2 3 4 3 5" xfId="30259"/>
    <cellStyle name="Standard 2 3 4 3 6" xfId="23435"/>
    <cellStyle name="Standard 2 3 4 4" xfId="9461"/>
    <cellStyle name="Standard 2 3 4 4 2" xfId="15486"/>
    <cellStyle name="Standard 2 3 4 4 2 2" xfId="34628"/>
    <cellStyle name="Standard 2 3 4 4 3" xfId="15987"/>
    <cellStyle name="Standard 2 3 4 4 3 2" xfId="35119"/>
    <cellStyle name="Standard 2 3 4 4 4" xfId="30261"/>
    <cellStyle name="Standard 2 3 4 4 5" xfId="23437"/>
    <cellStyle name="Standard 2 3 4 5" xfId="9462"/>
    <cellStyle name="Standard 2 3 4 5 2" xfId="30262"/>
    <cellStyle name="Standard 2 3 4 6" xfId="15481"/>
    <cellStyle name="Standard 2 3 4 6 2" xfId="34623"/>
    <cellStyle name="Standard 2 3 4 7" xfId="20434"/>
    <cellStyle name="Standard 2 3 4 7 2" xfId="37780"/>
    <cellStyle name="Standard 2 3 4 8" xfId="30256"/>
    <cellStyle name="Standard 2 3 4 9" xfId="23432"/>
    <cellStyle name="Standard 2 3 5" xfId="9463"/>
    <cellStyle name="Standard 2 3 5 2" xfId="9464"/>
    <cellStyle name="Standard 2 3 5 2 2" xfId="15488"/>
    <cellStyle name="Standard 2 3 5 2 2 2" xfId="34630"/>
    <cellStyle name="Standard 2 3 5 2 3" xfId="16050"/>
    <cellStyle name="Standard 2 3 5 2 3 2" xfId="35179"/>
    <cellStyle name="Standard 2 3 5 2 4" xfId="30264"/>
    <cellStyle name="Standard 2 3 5 2 5" xfId="23439"/>
    <cellStyle name="Standard 2 3 5 3" xfId="15487"/>
    <cellStyle name="Standard 2 3 5 3 2" xfId="34629"/>
    <cellStyle name="Standard 2 3 5 4" xfId="18408"/>
    <cellStyle name="Standard 2 3 5 4 2" xfId="36438"/>
    <cellStyle name="Standard 2 3 5 5" xfId="30263"/>
    <cellStyle name="Standard 2 3 5 6" xfId="23438"/>
    <cellStyle name="Standard 2 3 6" xfId="9465"/>
    <cellStyle name="Standard 2 3 6 2" xfId="9466"/>
    <cellStyle name="Standard 2 3 6 2 2" xfId="15490"/>
    <cellStyle name="Standard 2 3 6 2 2 2" xfId="34632"/>
    <cellStyle name="Standard 2 3 6 2 3" xfId="18510"/>
    <cellStyle name="Standard 2 3 6 2 3 2" xfId="36472"/>
    <cellStyle name="Standard 2 3 6 2 4" xfId="30266"/>
    <cellStyle name="Standard 2 3 6 2 5" xfId="23441"/>
    <cellStyle name="Standard 2 3 6 3" xfId="15489"/>
    <cellStyle name="Standard 2 3 6 3 2" xfId="34631"/>
    <cellStyle name="Standard 2 3 6 4" xfId="20146"/>
    <cellStyle name="Standard 2 3 6 4 2" xfId="37495"/>
    <cellStyle name="Standard 2 3 6 5" xfId="30265"/>
    <cellStyle name="Standard 2 3 6 6" xfId="23440"/>
    <cellStyle name="Standard 2 3 7" xfId="9467"/>
    <cellStyle name="Standard 2 3 7 2" xfId="15491"/>
    <cellStyle name="Standard 2 3 7 2 2" xfId="34633"/>
    <cellStyle name="Standard 2 3 7 3" xfId="15832"/>
    <cellStyle name="Standard 2 3 7 3 2" xfId="34967"/>
    <cellStyle name="Standard 2 3 7 4" xfId="30267"/>
    <cellStyle name="Standard 2 3 7 5" xfId="23442"/>
    <cellStyle name="Standard 2 3 8" xfId="12766"/>
    <cellStyle name="Standard 2 3 8 2" xfId="32820"/>
    <cellStyle name="Standard 2 3 9" xfId="5018"/>
    <cellStyle name="Standard 2 3_Accounts" xfId="9468"/>
    <cellStyle name="Standard 2 4" xfId="9469"/>
    <cellStyle name="Standard 2 4 10" xfId="15881"/>
    <cellStyle name="Standard 2 4 10 2" xfId="35014"/>
    <cellStyle name="Standard 2 4 11" xfId="30268"/>
    <cellStyle name="Standard 2 4 12" xfId="21445"/>
    <cellStyle name="Standard 2 4 13" xfId="38058"/>
    <cellStyle name="Standard 2 4 14" xfId="38235"/>
    <cellStyle name="Standard 2 4 15" xfId="38370"/>
    <cellStyle name="Standard 2 4 16" xfId="38516"/>
    <cellStyle name="Standard 2 4 17" xfId="43388"/>
    <cellStyle name="Standard 2 4 2" xfId="9470"/>
    <cellStyle name="Standard 2 4 2 10" xfId="21446"/>
    <cellStyle name="Standard 2 4 2 11" xfId="38098"/>
    <cellStyle name="Standard 2 4 2 12" xfId="38273"/>
    <cellStyle name="Standard 2 4 2 13" xfId="38410"/>
    <cellStyle name="Standard 2 4 2 14" xfId="38553"/>
    <cellStyle name="Standard 2 4 2 15" xfId="43430"/>
    <cellStyle name="Standard 2 4 2 2" xfId="9471"/>
    <cellStyle name="Standard 2 4 2 2 2" xfId="9472"/>
    <cellStyle name="Standard 2 4 2 2 2 2" xfId="9473"/>
    <cellStyle name="Standard 2 4 2 2 2 2 2" xfId="15494"/>
    <cellStyle name="Standard 2 4 2 2 2 2 2 2" xfId="34636"/>
    <cellStyle name="Standard 2 4 2 2 2 2 3" xfId="19947"/>
    <cellStyle name="Standard 2 4 2 2 2 2 3 2" xfId="37301"/>
    <cellStyle name="Standard 2 4 2 2 2 2 4" xfId="30272"/>
    <cellStyle name="Standard 2 4 2 2 2 2 5" xfId="23445"/>
    <cellStyle name="Standard 2 4 2 2 2 3" xfId="15493"/>
    <cellStyle name="Standard 2 4 2 2 2 3 2" xfId="34635"/>
    <cellStyle name="Standard 2 4 2 2 2 4" xfId="16870"/>
    <cellStyle name="Standard 2 4 2 2 2 4 2" xfId="35791"/>
    <cellStyle name="Standard 2 4 2 2 2 5" xfId="30271"/>
    <cellStyle name="Standard 2 4 2 2 2 6" xfId="23444"/>
    <cellStyle name="Standard 2 4 2 2 3" xfId="9474"/>
    <cellStyle name="Standard 2 4 2 2 3 2" xfId="9475"/>
    <cellStyle name="Standard 2 4 2 2 3 2 2" xfId="15496"/>
    <cellStyle name="Standard 2 4 2 2 3 2 2 2" xfId="34638"/>
    <cellStyle name="Standard 2 4 2 2 3 2 3" xfId="16427"/>
    <cellStyle name="Standard 2 4 2 2 3 2 3 2" xfId="35539"/>
    <cellStyle name="Standard 2 4 2 2 3 2 4" xfId="30274"/>
    <cellStyle name="Standard 2 4 2 2 3 2 5" xfId="23447"/>
    <cellStyle name="Standard 2 4 2 2 3 3" xfId="15495"/>
    <cellStyle name="Standard 2 4 2 2 3 3 2" xfId="34637"/>
    <cellStyle name="Standard 2 4 2 2 3 4" xfId="19989"/>
    <cellStyle name="Standard 2 4 2 2 3 4 2" xfId="37342"/>
    <cellStyle name="Standard 2 4 2 2 3 5" xfId="30273"/>
    <cellStyle name="Standard 2 4 2 2 3 6" xfId="23446"/>
    <cellStyle name="Standard 2 4 2 2 4" xfId="9476"/>
    <cellStyle name="Standard 2 4 2 2 4 2" xfId="15497"/>
    <cellStyle name="Standard 2 4 2 2 4 2 2" xfId="34639"/>
    <cellStyle name="Standard 2 4 2 2 4 3" xfId="20632"/>
    <cellStyle name="Standard 2 4 2 2 4 3 2" xfId="37974"/>
    <cellStyle name="Standard 2 4 2 2 4 4" xfId="30275"/>
    <cellStyle name="Standard 2 4 2 2 4 5" xfId="23448"/>
    <cellStyle name="Standard 2 4 2 2 5" xfId="15492"/>
    <cellStyle name="Standard 2 4 2 2 5 2" xfId="34634"/>
    <cellStyle name="Standard 2 4 2 2 6" xfId="20421"/>
    <cellStyle name="Standard 2 4 2 2 6 2" xfId="37767"/>
    <cellStyle name="Standard 2 4 2 2 7" xfId="30270"/>
    <cellStyle name="Standard 2 4 2 2 8" xfId="23443"/>
    <cellStyle name="Standard 2 4 2 3" xfId="9477"/>
    <cellStyle name="Standard 2 4 2 3 2" xfId="9478"/>
    <cellStyle name="Standard 2 4 2 3 2 2" xfId="15499"/>
    <cellStyle name="Standard 2 4 2 3 2 2 2" xfId="34641"/>
    <cellStyle name="Standard 2 4 2 3 2 3" xfId="15945"/>
    <cellStyle name="Standard 2 4 2 3 2 3 2" xfId="35077"/>
    <cellStyle name="Standard 2 4 2 3 2 4" xfId="30277"/>
    <cellStyle name="Standard 2 4 2 3 2 5" xfId="23450"/>
    <cellStyle name="Standard 2 4 2 3 3" xfId="9479"/>
    <cellStyle name="Standard 2 4 2 3 3 2" xfId="30278"/>
    <cellStyle name="Standard 2 4 2 3 4" xfId="15498"/>
    <cellStyle name="Standard 2 4 2 3 4 2" xfId="34640"/>
    <cellStyle name="Standard 2 4 2 3 5" xfId="19650"/>
    <cellStyle name="Standard 2 4 2 3 5 2" xfId="37008"/>
    <cellStyle name="Standard 2 4 2 3 6" xfId="30276"/>
    <cellStyle name="Standard 2 4 2 3 7" xfId="23449"/>
    <cellStyle name="Standard 2 4 2 4" xfId="9480"/>
    <cellStyle name="Standard 2 4 2 4 2" xfId="9481"/>
    <cellStyle name="Standard 2 4 2 4 2 2" xfId="15501"/>
    <cellStyle name="Standard 2 4 2 4 2 2 2" xfId="34643"/>
    <cellStyle name="Standard 2 4 2 4 2 3" xfId="17125"/>
    <cellStyle name="Standard 2 4 2 4 2 3 2" xfId="35944"/>
    <cellStyle name="Standard 2 4 2 4 2 4" xfId="30280"/>
    <cellStyle name="Standard 2 4 2 4 2 5" xfId="23452"/>
    <cellStyle name="Standard 2 4 2 4 3" xfId="15500"/>
    <cellStyle name="Standard 2 4 2 4 3 2" xfId="34642"/>
    <cellStyle name="Standard 2 4 2 4 4" xfId="20326"/>
    <cellStyle name="Standard 2 4 2 4 4 2" xfId="37673"/>
    <cellStyle name="Standard 2 4 2 4 5" xfId="30279"/>
    <cellStyle name="Standard 2 4 2 4 6" xfId="23451"/>
    <cellStyle name="Standard 2 4 2 5" xfId="9482"/>
    <cellStyle name="Standard 2 4 2 5 2" xfId="15502"/>
    <cellStyle name="Standard 2 4 2 5 2 2" xfId="34644"/>
    <cellStyle name="Standard 2 4 2 5 3" xfId="17787"/>
    <cellStyle name="Standard 2 4 2 5 3 2" xfId="36221"/>
    <cellStyle name="Standard 2 4 2 5 4" xfId="30281"/>
    <cellStyle name="Standard 2 4 2 5 5" xfId="23453"/>
    <cellStyle name="Standard 2 4 2 6" xfId="12769"/>
    <cellStyle name="Standard 2 4 2 6 2" xfId="32823"/>
    <cellStyle name="Standard 2 4 2 7" xfId="5021"/>
    <cellStyle name="Standard 2 4 2 8" xfId="16085"/>
    <cellStyle name="Standard 2 4 2 8 2" xfId="35211"/>
    <cellStyle name="Standard 2 4 2 9" xfId="30269"/>
    <cellStyle name="Standard 2 4 2_Balance sheet - Parent" xfId="41904"/>
    <cellStyle name="Standard 2 4 3" xfId="9483"/>
    <cellStyle name="Standard 2 4 3 2" xfId="9484"/>
    <cellStyle name="Standard 2 4 3 2 2" xfId="9485"/>
    <cellStyle name="Standard 2 4 3 2 2 2" xfId="15505"/>
    <cellStyle name="Standard 2 4 3 2 2 2 2" xfId="34647"/>
    <cellStyle name="Standard 2 4 3 2 2 3" xfId="17465"/>
    <cellStyle name="Standard 2 4 3 2 2 3 2" xfId="36068"/>
    <cellStyle name="Standard 2 4 3 2 2 4" xfId="30284"/>
    <cellStyle name="Standard 2 4 3 2 2 5" xfId="23456"/>
    <cellStyle name="Standard 2 4 3 2 3" xfId="15504"/>
    <cellStyle name="Standard 2 4 3 2 3 2" xfId="34646"/>
    <cellStyle name="Standard 2 4 3 2 4" xfId="17999"/>
    <cellStyle name="Standard 2 4 3 2 4 2" xfId="36299"/>
    <cellStyle name="Standard 2 4 3 2 5" xfId="30283"/>
    <cellStyle name="Standard 2 4 3 2 6" xfId="23455"/>
    <cellStyle name="Standard 2 4 3 3" xfId="9486"/>
    <cellStyle name="Standard 2 4 3 3 2" xfId="9487"/>
    <cellStyle name="Standard 2 4 3 3 2 2" xfId="15507"/>
    <cellStyle name="Standard 2 4 3 3 2 2 2" xfId="34649"/>
    <cellStyle name="Standard 2 4 3 3 2 3" xfId="19646"/>
    <cellStyle name="Standard 2 4 3 3 2 3 2" xfId="37004"/>
    <cellStyle name="Standard 2 4 3 3 2 4" xfId="30286"/>
    <cellStyle name="Standard 2 4 3 3 2 5" xfId="23458"/>
    <cellStyle name="Standard 2 4 3 3 3" xfId="15506"/>
    <cellStyle name="Standard 2 4 3 3 3 2" xfId="34648"/>
    <cellStyle name="Standard 2 4 3 3 4" xfId="15811"/>
    <cellStyle name="Standard 2 4 3 3 4 2" xfId="34946"/>
    <cellStyle name="Standard 2 4 3 3 5" xfId="30285"/>
    <cellStyle name="Standard 2 4 3 3 6" xfId="23457"/>
    <cellStyle name="Standard 2 4 3 4" xfId="9488"/>
    <cellStyle name="Standard 2 4 3 4 2" xfId="15508"/>
    <cellStyle name="Standard 2 4 3 4 2 2" xfId="34650"/>
    <cellStyle name="Standard 2 4 3 4 3" xfId="20585"/>
    <cellStyle name="Standard 2 4 3 4 3 2" xfId="37929"/>
    <cellStyle name="Standard 2 4 3 4 4" xfId="30287"/>
    <cellStyle name="Standard 2 4 3 4 5" xfId="23459"/>
    <cellStyle name="Standard 2 4 3 5" xfId="15503"/>
    <cellStyle name="Standard 2 4 3 5 2" xfId="34645"/>
    <cellStyle name="Standard 2 4 3 6" xfId="20479"/>
    <cellStyle name="Standard 2 4 3 6 2" xfId="37824"/>
    <cellStyle name="Standard 2 4 3 7" xfId="30282"/>
    <cellStyle name="Standard 2 4 3 8" xfId="23454"/>
    <cellStyle name="Standard 2 4 4" xfId="9489"/>
    <cellStyle name="Standard 2 4 4 2" xfId="9490"/>
    <cellStyle name="Standard 2 4 4 2 2" xfId="9491"/>
    <cellStyle name="Standard 2 4 4 2 2 2" xfId="15511"/>
    <cellStyle name="Standard 2 4 4 2 2 2 2" xfId="34653"/>
    <cellStyle name="Standard 2 4 4 2 2 3" xfId="19596"/>
    <cellStyle name="Standard 2 4 4 2 2 3 2" xfId="36954"/>
    <cellStyle name="Standard 2 4 4 2 2 4" xfId="30290"/>
    <cellStyle name="Standard 2 4 4 2 2 5" xfId="23462"/>
    <cellStyle name="Standard 2 4 4 2 3" xfId="15510"/>
    <cellStyle name="Standard 2 4 4 2 3 2" xfId="34652"/>
    <cellStyle name="Standard 2 4 4 2 4" xfId="19611"/>
    <cellStyle name="Standard 2 4 4 2 4 2" xfId="36969"/>
    <cellStyle name="Standard 2 4 4 2 5" xfId="30289"/>
    <cellStyle name="Standard 2 4 4 2 6" xfId="23461"/>
    <cellStyle name="Standard 2 4 4 3" xfId="9492"/>
    <cellStyle name="Standard 2 4 4 3 2" xfId="9493"/>
    <cellStyle name="Standard 2 4 4 3 2 2" xfId="15513"/>
    <cellStyle name="Standard 2 4 4 3 2 2 2" xfId="34655"/>
    <cellStyle name="Standard 2 4 4 3 2 3" xfId="16482"/>
    <cellStyle name="Standard 2 4 4 3 2 3 2" xfId="35574"/>
    <cellStyle name="Standard 2 4 4 3 2 4" xfId="30292"/>
    <cellStyle name="Standard 2 4 4 3 2 5" xfId="23464"/>
    <cellStyle name="Standard 2 4 4 3 3" xfId="15512"/>
    <cellStyle name="Standard 2 4 4 3 3 2" xfId="34654"/>
    <cellStyle name="Standard 2 4 4 3 4" xfId="20157"/>
    <cellStyle name="Standard 2 4 4 3 4 2" xfId="37505"/>
    <cellStyle name="Standard 2 4 4 3 5" xfId="30291"/>
    <cellStyle name="Standard 2 4 4 3 6" xfId="23463"/>
    <cellStyle name="Standard 2 4 4 4" xfId="9494"/>
    <cellStyle name="Standard 2 4 4 4 2" xfId="15514"/>
    <cellStyle name="Standard 2 4 4 4 2 2" xfId="34656"/>
    <cellStyle name="Standard 2 4 4 4 3" xfId="19074"/>
    <cellStyle name="Standard 2 4 4 4 3 2" xfId="36731"/>
    <cellStyle name="Standard 2 4 4 4 4" xfId="30293"/>
    <cellStyle name="Standard 2 4 4 4 5" xfId="23465"/>
    <cellStyle name="Standard 2 4 4 5" xfId="9495"/>
    <cellStyle name="Standard 2 4 4 5 2" xfId="30294"/>
    <cellStyle name="Standard 2 4 4 6" xfId="15509"/>
    <cellStyle name="Standard 2 4 4 6 2" xfId="34651"/>
    <cellStyle name="Standard 2 4 4 7" xfId="20153"/>
    <cellStyle name="Standard 2 4 4 7 2" xfId="37501"/>
    <cellStyle name="Standard 2 4 4 8" xfId="30288"/>
    <cellStyle name="Standard 2 4 4 9" xfId="23460"/>
    <cellStyle name="Standard 2 4 5" xfId="9496"/>
    <cellStyle name="Standard 2 4 5 2" xfId="9497"/>
    <cellStyle name="Standard 2 4 5 2 2" xfId="15516"/>
    <cellStyle name="Standard 2 4 5 2 2 2" xfId="34658"/>
    <cellStyle name="Standard 2 4 5 2 3" xfId="18430"/>
    <cellStyle name="Standard 2 4 5 2 3 2" xfId="36445"/>
    <cellStyle name="Standard 2 4 5 2 4" xfId="30296"/>
    <cellStyle name="Standard 2 4 5 2 5" xfId="23467"/>
    <cellStyle name="Standard 2 4 5 3" xfId="15515"/>
    <cellStyle name="Standard 2 4 5 3 2" xfId="34657"/>
    <cellStyle name="Standard 2 4 5 4" xfId="19829"/>
    <cellStyle name="Standard 2 4 5 4 2" xfId="37184"/>
    <cellStyle name="Standard 2 4 5 5" xfId="30295"/>
    <cellStyle name="Standard 2 4 5 6" xfId="23466"/>
    <cellStyle name="Standard 2 4 6" xfId="9498"/>
    <cellStyle name="Standard 2 4 6 2" xfId="9499"/>
    <cellStyle name="Standard 2 4 6 2 2" xfId="15518"/>
    <cellStyle name="Standard 2 4 6 2 2 2" xfId="34660"/>
    <cellStyle name="Standard 2 4 6 2 3" xfId="16895"/>
    <cellStyle name="Standard 2 4 6 2 3 2" xfId="35804"/>
    <cellStyle name="Standard 2 4 6 2 4" xfId="30298"/>
    <cellStyle name="Standard 2 4 6 2 5" xfId="23469"/>
    <cellStyle name="Standard 2 4 6 3" xfId="15517"/>
    <cellStyle name="Standard 2 4 6 3 2" xfId="34659"/>
    <cellStyle name="Standard 2 4 6 4" xfId="19968"/>
    <cellStyle name="Standard 2 4 6 4 2" xfId="37322"/>
    <cellStyle name="Standard 2 4 6 5" xfId="30297"/>
    <cellStyle name="Standard 2 4 6 6" xfId="23468"/>
    <cellStyle name="Standard 2 4 7" xfId="9500"/>
    <cellStyle name="Standard 2 4 7 2" xfId="15519"/>
    <cellStyle name="Standard 2 4 7 2 2" xfId="34661"/>
    <cellStyle name="Standard 2 4 7 3" xfId="19708"/>
    <cellStyle name="Standard 2 4 7 3 2" xfId="37065"/>
    <cellStyle name="Standard 2 4 7 4" xfId="30299"/>
    <cellStyle name="Standard 2 4 7 5" xfId="23470"/>
    <cellStyle name="Standard 2 4 8" xfId="12768"/>
    <cellStyle name="Standard 2 4 8 2" xfId="32822"/>
    <cellStyle name="Standard 2 4 9" xfId="5020"/>
    <cellStyle name="Standard 2 4_Accounts" xfId="9501"/>
    <cellStyle name="Standard 2 5" xfId="9502"/>
    <cellStyle name="Standard 2 5 2" xfId="12770"/>
    <cellStyle name="Standard 2 5 2 2" xfId="32824"/>
    <cellStyle name="Standard 2 5 3" xfId="30300"/>
    <cellStyle name="Standard 2 5 4" xfId="21447"/>
    <cellStyle name="Standard 2 5_Balance sheet - Parent" xfId="41905"/>
    <cellStyle name="Standard 2 6" xfId="12763"/>
    <cellStyle name="Standard 2 6 2" xfId="32817"/>
    <cellStyle name="Standard 2 7" xfId="4717"/>
    <cellStyle name="Standard 2 7 2" xfId="25897"/>
    <cellStyle name="Standard 2 8" xfId="5017"/>
    <cellStyle name="Standard 2 8 2" xfId="25991"/>
    <cellStyle name="Standard 2 9" xfId="15878"/>
    <cellStyle name="Standard 2 9 2" xfId="35011"/>
    <cellStyle name="Standard 2_Balance sheet - Parent" xfId="41901"/>
    <cellStyle name="Standard 3" xfId="9503"/>
    <cellStyle name="Standard 3 10" xfId="15883"/>
    <cellStyle name="Standard 3 10 2" xfId="35016"/>
    <cellStyle name="Standard 3 11" xfId="30301"/>
    <cellStyle name="Standard 3 12" xfId="21448"/>
    <cellStyle name="Standard 3 13" xfId="38059"/>
    <cellStyle name="Standard 3 14" xfId="38236"/>
    <cellStyle name="Standard 3 15" xfId="38371"/>
    <cellStyle name="Standard 3 16" xfId="38517"/>
    <cellStyle name="Standard 3 17" xfId="43389"/>
    <cellStyle name="Standard 3 2" xfId="9504"/>
    <cellStyle name="Standard 3 2 10" xfId="16485"/>
    <cellStyle name="Standard 3 2 11" xfId="30302"/>
    <cellStyle name="Standard 3 2 2" xfId="9505"/>
    <cellStyle name="Standard 3 2 2 10" xfId="43746"/>
    <cellStyle name="Standard 3 2 2 2" xfId="9506"/>
    <cellStyle name="Standard 3 2 2 2 2" xfId="9507"/>
    <cellStyle name="Standard 3 2 2 2 2 2" xfId="15520"/>
    <cellStyle name="Standard 3 2 2 2 2 2 2" xfId="34662"/>
    <cellStyle name="Standard 3 2 2 2 2 3" xfId="20250"/>
    <cellStyle name="Standard 3 2 2 2 2 3 2" xfId="37597"/>
    <cellStyle name="Standard 3 2 2 2 2 4" xfId="30305"/>
    <cellStyle name="Standard 3 2 2 2 2 5" xfId="23471"/>
    <cellStyle name="Standard 3 2 2 2 3" xfId="12774"/>
    <cellStyle name="Standard 3 2 2 2 3 2" xfId="32827"/>
    <cellStyle name="Standard 3 2 2 2 4" xfId="5025"/>
    <cellStyle name="Standard 3 2 2 2 5" xfId="20118"/>
    <cellStyle name="Standard 3 2 2 2 5 2" xfId="37468"/>
    <cellStyle name="Standard 3 2 2 2 6" xfId="30304"/>
    <cellStyle name="Standard 3 2 2 2 7" xfId="21450"/>
    <cellStyle name="Standard 3 2 2 2 8" xfId="43747"/>
    <cellStyle name="Standard 3 2 2 3" xfId="9508"/>
    <cellStyle name="Standard 3 2 2 3 2" xfId="9509"/>
    <cellStyle name="Standard 3 2 2 3 2 2" xfId="15522"/>
    <cellStyle name="Standard 3 2 2 3 2 2 2" xfId="34664"/>
    <cellStyle name="Standard 3 2 2 3 2 3" xfId="20430"/>
    <cellStyle name="Standard 3 2 2 3 2 3 2" xfId="37776"/>
    <cellStyle name="Standard 3 2 2 3 2 4" xfId="30307"/>
    <cellStyle name="Standard 3 2 2 3 2 5" xfId="23473"/>
    <cellStyle name="Standard 3 2 2 3 3" xfId="15521"/>
    <cellStyle name="Standard 3 2 2 3 3 2" xfId="34663"/>
    <cellStyle name="Standard 3 2 2 3 4" xfId="20131"/>
    <cellStyle name="Standard 3 2 2 3 4 2" xfId="37480"/>
    <cellStyle name="Standard 3 2 2 3 5" xfId="30306"/>
    <cellStyle name="Standard 3 2 2 3 6" xfId="23472"/>
    <cellStyle name="Standard 3 2 2 4" xfId="9510"/>
    <cellStyle name="Standard 3 2 2 4 2" xfId="15523"/>
    <cellStyle name="Standard 3 2 2 4 2 2" xfId="34665"/>
    <cellStyle name="Standard 3 2 2 4 3" xfId="20229"/>
    <cellStyle name="Standard 3 2 2 4 3 2" xfId="37576"/>
    <cellStyle name="Standard 3 2 2 4 4" xfId="30308"/>
    <cellStyle name="Standard 3 2 2 4 5" xfId="23474"/>
    <cellStyle name="Standard 3 2 2 5" xfId="12773"/>
    <cellStyle name="Standard 3 2 2 5 2" xfId="32826"/>
    <cellStyle name="Standard 3 2 2 6" xfId="5024"/>
    <cellStyle name="Standard 3 2 2 7" xfId="17024"/>
    <cellStyle name="Standard 3 2 2 7 2" xfId="35905"/>
    <cellStyle name="Standard 3 2 2 8" xfId="30303"/>
    <cellStyle name="Standard 3 2 2 9" xfId="21449"/>
    <cellStyle name="Standard 3 2 2_Brygga Q" xfId="9511"/>
    <cellStyle name="Standard 3 2 3" xfId="9512"/>
    <cellStyle name="Standard 3 2 3 2" xfId="9513"/>
    <cellStyle name="Standard 3 2 3 2 2" xfId="15524"/>
    <cellStyle name="Standard 3 2 3 2 2 2" xfId="34666"/>
    <cellStyle name="Standard 3 2 3 2 3" xfId="20393"/>
    <cellStyle name="Standard 3 2 3 2 3 2" xfId="37739"/>
    <cellStyle name="Standard 3 2 3 2 4" xfId="30310"/>
    <cellStyle name="Standard 3 2 3 2 5" xfId="23475"/>
    <cellStyle name="Standard 3 2 3 3" xfId="12775"/>
    <cellStyle name="Standard 3 2 3 3 2" xfId="32828"/>
    <cellStyle name="Standard 3 2 3 4" xfId="5026"/>
    <cellStyle name="Standard 3 2 3 5" xfId="20215"/>
    <cellStyle name="Standard 3 2 3 5 2" xfId="37562"/>
    <cellStyle name="Standard 3 2 3 6" xfId="30309"/>
    <cellStyle name="Standard 3 2 3 7" xfId="21451"/>
    <cellStyle name="Standard 3 2 3 8" xfId="43748"/>
    <cellStyle name="Standard 3 2 4" xfId="9514"/>
    <cellStyle name="Standard 3 2 4 2" xfId="9515"/>
    <cellStyle name="Standard 3 2 4 2 2" xfId="15525"/>
    <cellStyle name="Standard 3 2 4 2 2 2" xfId="34667"/>
    <cellStyle name="Standard 3 2 4 2 3" xfId="16867"/>
    <cellStyle name="Standard 3 2 4 2 3 2" xfId="35788"/>
    <cellStyle name="Standard 3 2 4 2 4" xfId="30312"/>
    <cellStyle name="Standard 3 2 4 2 5" xfId="23476"/>
    <cellStyle name="Standard 3 2 4 3" xfId="12776"/>
    <cellStyle name="Standard 3 2 4 3 2" xfId="32829"/>
    <cellStyle name="Standard 3 2 4 4" xfId="5027"/>
    <cellStyle name="Standard 3 2 4 5" xfId="20281"/>
    <cellStyle name="Standard 3 2 4 5 2" xfId="37628"/>
    <cellStyle name="Standard 3 2 4 6" xfId="30311"/>
    <cellStyle name="Standard 3 2 4 7" xfId="21452"/>
    <cellStyle name="Standard 3 2 4 8" xfId="43749"/>
    <cellStyle name="Standard 3 2 5" xfId="9516"/>
    <cellStyle name="Standard 3 2 5 2" xfId="9517"/>
    <cellStyle name="Standard 3 2 5 2 2" xfId="15526"/>
    <cellStyle name="Standard 3 2 5 2 2 2" xfId="34668"/>
    <cellStyle name="Standard 3 2 5 2 3" xfId="20427"/>
    <cellStyle name="Standard 3 2 5 2 3 2" xfId="37773"/>
    <cellStyle name="Standard 3 2 5 2 4" xfId="30314"/>
    <cellStyle name="Standard 3 2 5 2 5" xfId="23477"/>
    <cellStyle name="Standard 3 2 5 3" xfId="12777"/>
    <cellStyle name="Standard 3 2 5 4" xfId="30313"/>
    <cellStyle name="Standard 3 2 6" xfId="12772"/>
    <cellStyle name="Standard 3 2 7" xfId="4714"/>
    <cellStyle name="Standard 3 2 8" xfId="5023"/>
    <cellStyle name="Standard 3 2 9" xfId="16053"/>
    <cellStyle name="Standard 3 2_Accounts" xfId="9518"/>
    <cellStyle name="Standard 3 3" xfId="9519"/>
    <cellStyle name="Standard 3 3 10" xfId="38076"/>
    <cellStyle name="Standard 3 3 11" xfId="38251"/>
    <cellStyle name="Standard 3 3 12" xfId="38388"/>
    <cellStyle name="Standard 3 3 13" xfId="38531"/>
    <cellStyle name="Standard 3 3 14" xfId="43408"/>
    <cellStyle name="Standard 3 3 2" xfId="9520"/>
    <cellStyle name="Standard 3 3 2 2" xfId="9521"/>
    <cellStyle name="Standard 3 3 2 2 2" xfId="15527"/>
    <cellStyle name="Standard 3 3 2 2 2 2" xfId="34669"/>
    <cellStyle name="Standard 3 3 2 2 3" xfId="15723"/>
    <cellStyle name="Standard 3 3 2 2 3 2" xfId="34860"/>
    <cellStyle name="Standard 3 3 2 2 4" xfId="30317"/>
    <cellStyle name="Standard 3 3 2 2 5" xfId="23478"/>
    <cellStyle name="Standard 3 3 2 3" xfId="12779"/>
    <cellStyle name="Standard 3 3 2 3 2" xfId="32831"/>
    <cellStyle name="Standard 3 3 2 4" xfId="5029"/>
    <cellStyle name="Standard 3 3 2 5" xfId="20460"/>
    <cellStyle name="Standard 3 3 2 5 2" xfId="37806"/>
    <cellStyle name="Standard 3 3 2 6" xfId="30316"/>
    <cellStyle name="Standard 3 3 2 7" xfId="21454"/>
    <cellStyle name="Standard 3 3 2 8" xfId="43750"/>
    <cellStyle name="Standard 3 3 3" xfId="9522"/>
    <cellStyle name="Standard 3 3 3 2" xfId="9523"/>
    <cellStyle name="Standard 3 3 3 2 2" xfId="15529"/>
    <cellStyle name="Standard 3 3 3 2 2 2" xfId="34671"/>
    <cellStyle name="Standard 3 3 3 2 3" xfId="20645"/>
    <cellStyle name="Standard 3 3 3 2 3 2" xfId="37987"/>
    <cellStyle name="Standard 3 3 3 2 4" xfId="30319"/>
    <cellStyle name="Standard 3 3 3 2 5" xfId="23480"/>
    <cellStyle name="Standard 3 3 3 3" xfId="15528"/>
    <cellStyle name="Standard 3 3 3 3 2" xfId="34670"/>
    <cellStyle name="Standard 3 3 3 4" xfId="15787"/>
    <cellStyle name="Standard 3 3 3 4 2" xfId="34923"/>
    <cellStyle name="Standard 3 3 3 5" xfId="30318"/>
    <cellStyle name="Standard 3 3 3 6" xfId="23479"/>
    <cellStyle name="Standard 3 3 4" xfId="9524"/>
    <cellStyle name="Standard 3 3 4 2" xfId="9525"/>
    <cellStyle name="Standard 3 3 4 2 2" xfId="30321"/>
    <cellStyle name="Standard 3 3 4 3" xfId="15530"/>
    <cellStyle name="Standard 3 3 4 3 2" xfId="34672"/>
    <cellStyle name="Standard 3 3 4 4" xfId="16844"/>
    <cellStyle name="Standard 3 3 4 4 2" xfId="35769"/>
    <cellStyle name="Standard 3 3 4 5" xfId="30320"/>
    <cellStyle name="Standard 3 3 4 6" xfId="23481"/>
    <cellStyle name="Standard 3 3 5" xfId="12778"/>
    <cellStyle name="Standard 3 3 5 2" xfId="32830"/>
    <cellStyle name="Standard 3 3 6" xfId="5028"/>
    <cellStyle name="Standard 3 3 7" xfId="16054"/>
    <cellStyle name="Standard 3 3 7 2" xfId="35182"/>
    <cellStyle name="Standard 3 3 8" xfId="30315"/>
    <cellStyle name="Standard 3 3 9" xfId="21453"/>
    <cellStyle name="Standard 3 3_Balance sheet - Parent" xfId="41906"/>
    <cellStyle name="Standard 3 4" xfId="9526"/>
    <cellStyle name="Standard 3 4 10" xfId="43751"/>
    <cellStyle name="Standard 3 4 2" xfId="9527"/>
    <cellStyle name="Standard 3 4 2 2" xfId="9528"/>
    <cellStyle name="Standard 3 4 2 2 2" xfId="15532"/>
    <cellStyle name="Standard 3 4 2 2 2 2" xfId="34674"/>
    <cellStyle name="Standard 3 4 2 2 3" xfId="15780"/>
    <cellStyle name="Standard 3 4 2 2 3 2" xfId="34916"/>
    <cellStyle name="Standard 3 4 2 2 4" xfId="30324"/>
    <cellStyle name="Standard 3 4 2 2 5" xfId="23483"/>
    <cellStyle name="Standard 3 4 2 3" xfId="15531"/>
    <cellStyle name="Standard 3 4 2 3 2" xfId="34673"/>
    <cellStyle name="Standard 3 4 2 4" xfId="16409"/>
    <cellStyle name="Standard 3 4 2 4 2" xfId="35530"/>
    <cellStyle name="Standard 3 4 2 5" xfId="30323"/>
    <cellStyle name="Standard 3 4 2 6" xfId="23482"/>
    <cellStyle name="Standard 3 4 3" xfId="9529"/>
    <cellStyle name="Standard 3 4 3 2" xfId="9530"/>
    <cellStyle name="Standard 3 4 3 2 2" xfId="15534"/>
    <cellStyle name="Standard 3 4 3 2 2 2" xfId="34676"/>
    <cellStyle name="Standard 3 4 3 2 3" xfId="20583"/>
    <cellStyle name="Standard 3 4 3 2 3 2" xfId="37927"/>
    <cellStyle name="Standard 3 4 3 2 4" xfId="30326"/>
    <cellStyle name="Standard 3 4 3 2 5" xfId="23485"/>
    <cellStyle name="Standard 3 4 3 3" xfId="15533"/>
    <cellStyle name="Standard 3 4 3 3 2" xfId="34675"/>
    <cellStyle name="Standard 3 4 3 4" xfId="19996"/>
    <cellStyle name="Standard 3 4 3 4 2" xfId="37349"/>
    <cellStyle name="Standard 3 4 3 5" xfId="30325"/>
    <cellStyle name="Standard 3 4 3 6" xfId="23484"/>
    <cellStyle name="Standard 3 4 4" xfId="9531"/>
    <cellStyle name="Standard 3 4 4 2" xfId="15535"/>
    <cellStyle name="Standard 3 4 4 2 2" xfId="34677"/>
    <cellStyle name="Standard 3 4 4 3" xfId="20011"/>
    <cellStyle name="Standard 3 4 4 3 2" xfId="37364"/>
    <cellStyle name="Standard 3 4 4 4" xfId="30327"/>
    <cellStyle name="Standard 3 4 4 5" xfId="23486"/>
    <cellStyle name="Standard 3 4 5" xfId="12780"/>
    <cellStyle name="Standard 3 4 5 2" xfId="32832"/>
    <cellStyle name="Standard 3 4 6" xfId="4473"/>
    <cellStyle name="Standard 3 4 7" xfId="20356"/>
    <cellStyle name="Standard 3 4 7 2" xfId="37702"/>
    <cellStyle name="Standard 3 4 8" xfId="30322"/>
    <cellStyle name="Standard 3 4 9" xfId="21455"/>
    <cellStyle name="Standard 3 5" xfId="9532"/>
    <cellStyle name="Standard 3 5 2" xfId="9533"/>
    <cellStyle name="Standard 3 5 2 2" xfId="15536"/>
    <cellStyle name="Standard 3 5 2 2 2" xfId="34678"/>
    <cellStyle name="Standard 3 5 2 3" xfId="19743"/>
    <cellStyle name="Standard 3 5 2 3 2" xfId="37100"/>
    <cellStyle name="Standard 3 5 2 4" xfId="30329"/>
    <cellStyle name="Standard 3 5 2 5" xfId="23487"/>
    <cellStyle name="Standard 3 5 3" xfId="12781"/>
    <cellStyle name="Standard 3 5 3 2" xfId="32833"/>
    <cellStyle name="Standard 3 5 4" xfId="5030"/>
    <cellStyle name="Standard 3 5 5" xfId="20634"/>
    <cellStyle name="Standard 3 5 5 2" xfId="37976"/>
    <cellStyle name="Standard 3 5 6" xfId="30328"/>
    <cellStyle name="Standard 3 5 7" xfId="21456"/>
    <cellStyle name="Standard 3 5 8" xfId="43752"/>
    <cellStyle name="Standard 3 6" xfId="9534"/>
    <cellStyle name="Standard 3 6 2" xfId="9535"/>
    <cellStyle name="Standard 3 6 2 2" xfId="15538"/>
    <cellStyle name="Standard 3 6 2 2 2" xfId="34680"/>
    <cellStyle name="Standard 3 6 2 3" xfId="20378"/>
    <cellStyle name="Standard 3 6 2 3 2" xfId="37724"/>
    <cellStyle name="Standard 3 6 2 4" xfId="30331"/>
    <cellStyle name="Standard 3 6 2 5" xfId="23489"/>
    <cellStyle name="Standard 3 6 3" xfId="15537"/>
    <cellStyle name="Standard 3 6 3 2" xfId="34679"/>
    <cellStyle name="Standard 3 6 4" xfId="16371"/>
    <cellStyle name="Standard 3 6 4 2" xfId="35493"/>
    <cellStyle name="Standard 3 6 5" xfId="30330"/>
    <cellStyle name="Standard 3 6 6" xfId="23488"/>
    <cellStyle name="Standard 3 7" xfId="9536"/>
    <cellStyle name="Standard 3 7 2" xfId="9537"/>
    <cellStyle name="Standard 3 7 2 2" xfId="30333"/>
    <cellStyle name="Standard 3 7 3" xfId="15539"/>
    <cellStyle name="Standard 3 7 3 2" xfId="34681"/>
    <cellStyle name="Standard 3 7 4" xfId="15993"/>
    <cellStyle name="Standard 3 7 4 2" xfId="35124"/>
    <cellStyle name="Standard 3 7 5" xfId="30332"/>
    <cellStyle name="Standard 3 7 6" xfId="23490"/>
    <cellStyle name="Standard 3 8" xfId="12771"/>
    <cellStyle name="Standard 3 8 2" xfId="32825"/>
    <cellStyle name="Standard 3 9" xfId="5022"/>
    <cellStyle name="Standard 3_2013 Acq." xfId="9538"/>
    <cellStyle name="Standard 4" xfId="9539"/>
    <cellStyle name="Standard 4 2" xfId="9540"/>
    <cellStyle name="Standard 4 2 10" xfId="38252"/>
    <cellStyle name="Standard 4 2 11" xfId="38389"/>
    <cellStyle name="Standard 4 2 12" xfId="38532"/>
    <cellStyle name="Standard 4 2 13" xfId="43409"/>
    <cellStyle name="Standard 4 2 2" xfId="9541"/>
    <cellStyle name="Standard 4 2 2 2" xfId="5031"/>
    <cellStyle name="Standard 4 2 2 2 2" xfId="25992"/>
    <cellStyle name="Standard 4 2 2 3" xfId="30336"/>
    <cellStyle name="Standard 4 2 3" xfId="9542"/>
    <cellStyle name="Standard 4 2 3 2" xfId="30337"/>
    <cellStyle name="Standard 4 2 4" xfId="12783"/>
    <cellStyle name="Standard 4 2 4 2" xfId="32834"/>
    <cellStyle name="Standard 4 2 5" xfId="4474"/>
    <cellStyle name="Standard 4 2 6" xfId="16055"/>
    <cellStyle name="Standard 4 2 6 2" xfId="35183"/>
    <cellStyle name="Standard 4 2 7" xfId="30335"/>
    <cellStyle name="Standard 4 2 8" xfId="21457"/>
    <cellStyle name="Standard 4 2 9" xfId="38077"/>
    <cellStyle name="Standard 4 2_Balance sheet - Parent" xfId="41908"/>
    <cellStyle name="Standard 4 3" xfId="12782"/>
    <cellStyle name="Standard 4 4" xfId="30334"/>
    <cellStyle name="Standard 4_Balance sheet - Parent" xfId="41907"/>
    <cellStyle name="Standard 5" xfId="9543"/>
    <cellStyle name="Standard 5 10" xfId="15885"/>
    <cellStyle name="Standard 5 10 2" xfId="35018"/>
    <cellStyle name="Standard 5 11" xfId="30338"/>
    <cellStyle name="Standard 5 12" xfId="21458"/>
    <cellStyle name="Standard 5 13" xfId="38060"/>
    <cellStyle name="Standard 5 14" xfId="38237"/>
    <cellStyle name="Standard 5 15" xfId="38372"/>
    <cellStyle name="Standard 5 16" xfId="38518"/>
    <cellStyle name="Standard 5 17" xfId="43390"/>
    <cellStyle name="Standard 5 2" xfId="9544"/>
    <cellStyle name="Standard 5 2 10" xfId="21459"/>
    <cellStyle name="Standard 5 2 11" xfId="38099"/>
    <cellStyle name="Standard 5 2 12" xfId="38274"/>
    <cellStyle name="Standard 5 2 13" xfId="38411"/>
    <cellStyle name="Standard 5 2 14" xfId="38554"/>
    <cellStyle name="Standard 5 2 15" xfId="43431"/>
    <cellStyle name="Standard 5 2 2" xfId="9545"/>
    <cellStyle name="Standard 5 2 2 10" xfId="43753"/>
    <cellStyle name="Standard 5 2 2 2" xfId="9546"/>
    <cellStyle name="Standard 5 2 2 2 2" xfId="9547"/>
    <cellStyle name="Standard 5 2 2 2 2 2" xfId="15541"/>
    <cellStyle name="Standard 5 2 2 2 2 2 2" xfId="34683"/>
    <cellStyle name="Standard 5 2 2 2 2 3" xfId="18480"/>
    <cellStyle name="Standard 5 2 2 2 2 3 2" xfId="36465"/>
    <cellStyle name="Standard 5 2 2 2 2 4" xfId="30342"/>
    <cellStyle name="Standard 5 2 2 2 2 5" xfId="23492"/>
    <cellStyle name="Standard 5 2 2 2 3" xfId="15540"/>
    <cellStyle name="Standard 5 2 2 2 3 2" xfId="34682"/>
    <cellStyle name="Standard 5 2 2 2 4" xfId="20271"/>
    <cellStyle name="Standard 5 2 2 2 4 2" xfId="37618"/>
    <cellStyle name="Standard 5 2 2 2 5" xfId="30341"/>
    <cellStyle name="Standard 5 2 2 2 6" xfId="23491"/>
    <cellStyle name="Standard 5 2 2 3" xfId="9548"/>
    <cellStyle name="Standard 5 2 2 3 2" xfId="9549"/>
    <cellStyle name="Standard 5 2 2 3 2 2" xfId="15543"/>
    <cellStyle name="Standard 5 2 2 3 2 2 2" xfId="34685"/>
    <cellStyle name="Standard 5 2 2 3 2 3" xfId="16280"/>
    <cellStyle name="Standard 5 2 2 3 2 3 2" xfId="35403"/>
    <cellStyle name="Standard 5 2 2 3 2 4" xfId="30344"/>
    <cellStyle name="Standard 5 2 2 3 2 5" xfId="23494"/>
    <cellStyle name="Standard 5 2 2 3 3" xfId="15542"/>
    <cellStyle name="Standard 5 2 2 3 3 2" xfId="34684"/>
    <cellStyle name="Standard 5 2 2 3 4" xfId="16346"/>
    <cellStyle name="Standard 5 2 2 3 4 2" xfId="35468"/>
    <cellStyle name="Standard 5 2 2 3 5" xfId="30343"/>
    <cellStyle name="Standard 5 2 2 3 6" xfId="23493"/>
    <cellStyle name="Standard 5 2 2 4" xfId="9550"/>
    <cellStyle name="Standard 5 2 2 4 2" xfId="15544"/>
    <cellStyle name="Standard 5 2 2 4 2 2" xfId="34686"/>
    <cellStyle name="Standard 5 2 2 4 3" xfId="16933"/>
    <cellStyle name="Standard 5 2 2 4 3 2" xfId="35841"/>
    <cellStyle name="Standard 5 2 2 4 4" xfId="30345"/>
    <cellStyle name="Standard 5 2 2 4 5" xfId="23495"/>
    <cellStyle name="Standard 5 2 2 5" xfId="12786"/>
    <cellStyle name="Standard 5 2 2 5 2" xfId="32837"/>
    <cellStyle name="Standard 5 2 2 6" xfId="5034"/>
    <cellStyle name="Standard 5 2 2 7" xfId="16260"/>
    <cellStyle name="Standard 5 2 2 7 2" xfId="35383"/>
    <cellStyle name="Standard 5 2 2 8" xfId="30340"/>
    <cellStyle name="Standard 5 2 2 9" xfId="21460"/>
    <cellStyle name="Standard 5 2 3" xfId="9551"/>
    <cellStyle name="Standard 5 2 3 2" xfId="9552"/>
    <cellStyle name="Standard 5 2 3 2 2" xfId="15546"/>
    <cellStyle name="Standard 5 2 3 2 2 2" xfId="34688"/>
    <cellStyle name="Standard 5 2 3 2 3" xfId="20186"/>
    <cellStyle name="Standard 5 2 3 2 3 2" xfId="37533"/>
    <cellStyle name="Standard 5 2 3 2 4" xfId="30347"/>
    <cellStyle name="Standard 5 2 3 2 5" xfId="23497"/>
    <cellStyle name="Standard 5 2 3 3" xfId="15545"/>
    <cellStyle name="Standard 5 2 3 3 2" xfId="34687"/>
    <cellStyle name="Standard 5 2 3 4" xfId="19893"/>
    <cellStyle name="Standard 5 2 3 4 2" xfId="37248"/>
    <cellStyle name="Standard 5 2 3 5" xfId="30346"/>
    <cellStyle name="Standard 5 2 3 6" xfId="23496"/>
    <cellStyle name="Standard 5 2 4" xfId="9553"/>
    <cellStyle name="Standard 5 2 4 2" xfId="9554"/>
    <cellStyle name="Standard 5 2 4 2 2" xfId="15548"/>
    <cellStyle name="Standard 5 2 4 2 2 2" xfId="34690"/>
    <cellStyle name="Standard 5 2 4 2 3" xfId="16147"/>
    <cellStyle name="Standard 5 2 4 2 3 2" xfId="35271"/>
    <cellStyle name="Standard 5 2 4 2 4" xfId="30349"/>
    <cellStyle name="Standard 5 2 4 2 5" xfId="23499"/>
    <cellStyle name="Standard 5 2 4 3" xfId="9555"/>
    <cellStyle name="Standard 5 2 4 3 2" xfId="30350"/>
    <cellStyle name="Standard 5 2 4 4" xfId="15547"/>
    <cellStyle name="Standard 5 2 4 4 2" xfId="34689"/>
    <cellStyle name="Standard 5 2 4 5" xfId="16774"/>
    <cellStyle name="Standard 5 2 4 5 2" xfId="35703"/>
    <cellStyle name="Standard 5 2 4 6" xfId="30348"/>
    <cellStyle name="Standard 5 2 4 7" xfId="23498"/>
    <cellStyle name="Standard 5 2 5" xfId="9556"/>
    <cellStyle name="Standard 5 2 5 2" xfId="15549"/>
    <cellStyle name="Standard 5 2 5 2 2" xfId="34691"/>
    <cellStyle name="Standard 5 2 5 3" xfId="17661"/>
    <cellStyle name="Standard 5 2 5 3 2" xfId="36150"/>
    <cellStyle name="Standard 5 2 5 4" xfId="30351"/>
    <cellStyle name="Standard 5 2 5 5" xfId="23500"/>
    <cellStyle name="Standard 5 2 6" xfId="12785"/>
    <cellStyle name="Standard 5 2 6 2" xfId="32836"/>
    <cellStyle name="Standard 5 2 7" xfId="5033"/>
    <cellStyle name="Standard 5 2 8" xfId="16086"/>
    <cellStyle name="Standard 5 2 8 2" xfId="35212"/>
    <cellStyle name="Standard 5 2 9" xfId="30339"/>
    <cellStyle name="Standard 5 2_Balance sheet - Parent" xfId="41910"/>
    <cellStyle name="Standard 5 3" xfId="9557"/>
    <cellStyle name="Standard 5 3 2" xfId="9558"/>
    <cellStyle name="Standard 5 3 2 2" xfId="9559"/>
    <cellStyle name="Standard 5 3 2 2 2" xfId="15552"/>
    <cellStyle name="Standard 5 3 2 2 2 2" xfId="34694"/>
    <cellStyle name="Standard 5 3 2 2 3" xfId="20572"/>
    <cellStyle name="Standard 5 3 2 2 3 2" xfId="37916"/>
    <cellStyle name="Standard 5 3 2 2 4" xfId="30354"/>
    <cellStyle name="Standard 5 3 2 2 5" xfId="23503"/>
    <cellStyle name="Standard 5 3 2 3" xfId="15551"/>
    <cellStyle name="Standard 5 3 2 3 2" xfId="34693"/>
    <cellStyle name="Standard 5 3 2 4" xfId="16816"/>
    <cellStyle name="Standard 5 3 2 4 2" xfId="35743"/>
    <cellStyle name="Standard 5 3 2 5" xfId="30353"/>
    <cellStyle name="Standard 5 3 2 6" xfId="23502"/>
    <cellStyle name="Standard 5 3 3" xfId="9560"/>
    <cellStyle name="Standard 5 3 3 2" xfId="9561"/>
    <cellStyle name="Standard 5 3 3 2 2" xfId="15554"/>
    <cellStyle name="Standard 5 3 3 2 2 2" xfId="34696"/>
    <cellStyle name="Standard 5 3 3 2 3" xfId="19895"/>
    <cellStyle name="Standard 5 3 3 2 3 2" xfId="37250"/>
    <cellStyle name="Standard 5 3 3 2 4" xfId="30356"/>
    <cellStyle name="Standard 5 3 3 2 5" xfId="23505"/>
    <cellStyle name="Standard 5 3 3 3" xfId="15553"/>
    <cellStyle name="Standard 5 3 3 3 2" xfId="34695"/>
    <cellStyle name="Standard 5 3 3 4" xfId="15736"/>
    <cellStyle name="Standard 5 3 3 4 2" xfId="34873"/>
    <cellStyle name="Standard 5 3 3 5" xfId="30355"/>
    <cellStyle name="Standard 5 3 3 6" xfId="23504"/>
    <cellStyle name="Standard 5 3 4" xfId="9562"/>
    <cellStyle name="Standard 5 3 4 2" xfId="15555"/>
    <cellStyle name="Standard 5 3 4 2 2" xfId="34697"/>
    <cellStyle name="Standard 5 3 4 3" xfId="15868"/>
    <cellStyle name="Standard 5 3 4 3 2" xfId="35001"/>
    <cellStyle name="Standard 5 3 4 4" xfId="30357"/>
    <cellStyle name="Standard 5 3 4 5" xfId="23506"/>
    <cellStyle name="Standard 5 3 5" xfId="15550"/>
    <cellStyle name="Standard 5 3 5 2" xfId="34692"/>
    <cellStyle name="Standard 5 3 6" xfId="16379"/>
    <cellStyle name="Standard 5 3 6 2" xfId="35501"/>
    <cellStyle name="Standard 5 3 7" xfId="30352"/>
    <cellStyle name="Standard 5 3 8" xfId="23501"/>
    <cellStyle name="Standard 5 4" xfId="9563"/>
    <cellStyle name="Standard 5 4 2" xfId="9564"/>
    <cellStyle name="Standard 5 4 2 2" xfId="9565"/>
    <cellStyle name="Standard 5 4 2 2 2" xfId="15558"/>
    <cellStyle name="Standard 5 4 2 2 2 2" xfId="34700"/>
    <cellStyle name="Standard 5 4 2 2 3" xfId="16926"/>
    <cellStyle name="Standard 5 4 2 2 3 2" xfId="35834"/>
    <cellStyle name="Standard 5 4 2 2 4" xfId="30360"/>
    <cellStyle name="Standard 5 4 2 2 5" xfId="23509"/>
    <cellStyle name="Standard 5 4 2 3" xfId="15557"/>
    <cellStyle name="Standard 5 4 2 3 2" xfId="34699"/>
    <cellStyle name="Standard 5 4 2 4" xfId="20384"/>
    <cellStyle name="Standard 5 4 2 4 2" xfId="37730"/>
    <cellStyle name="Standard 5 4 2 5" xfId="30359"/>
    <cellStyle name="Standard 5 4 2 6" xfId="23508"/>
    <cellStyle name="Standard 5 4 3" xfId="9566"/>
    <cellStyle name="Standard 5 4 3 2" xfId="9567"/>
    <cellStyle name="Standard 5 4 3 2 2" xfId="15560"/>
    <cellStyle name="Standard 5 4 3 2 2 2" xfId="34702"/>
    <cellStyle name="Standard 5 4 3 2 3" xfId="16752"/>
    <cellStyle name="Standard 5 4 3 2 3 2" xfId="35687"/>
    <cellStyle name="Standard 5 4 3 2 4" xfId="30362"/>
    <cellStyle name="Standard 5 4 3 2 5" xfId="23511"/>
    <cellStyle name="Standard 5 4 3 3" xfId="15559"/>
    <cellStyle name="Standard 5 4 3 3 2" xfId="34701"/>
    <cellStyle name="Standard 5 4 3 4" xfId="15929"/>
    <cellStyle name="Standard 5 4 3 4 2" xfId="35061"/>
    <cellStyle name="Standard 5 4 3 5" xfId="30361"/>
    <cellStyle name="Standard 5 4 3 6" xfId="23510"/>
    <cellStyle name="Standard 5 4 4" xfId="9568"/>
    <cellStyle name="Standard 5 4 4 2" xfId="15561"/>
    <cellStyle name="Standard 5 4 4 2 2" xfId="34703"/>
    <cellStyle name="Standard 5 4 4 3" xfId="16384"/>
    <cellStyle name="Standard 5 4 4 3 2" xfId="35506"/>
    <cellStyle name="Standard 5 4 4 4" xfId="30363"/>
    <cellStyle name="Standard 5 4 4 5" xfId="23512"/>
    <cellStyle name="Standard 5 4 5" xfId="9569"/>
    <cellStyle name="Standard 5 4 5 2" xfId="30364"/>
    <cellStyle name="Standard 5 4 6" xfId="15556"/>
    <cellStyle name="Standard 5 4 6 2" xfId="34698"/>
    <cellStyle name="Standard 5 4 7" xfId="20308"/>
    <cellStyle name="Standard 5 4 7 2" xfId="37655"/>
    <cellStyle name="Standard 5 4 8" xfId="30358"/>
    <cellStyle name="Standard 5 4 9" xfId="23507"/>
    <cellStyle name="Standard 5 5" xfId="9570"/>
    <cellStyle name="Standard 5 5 2" xfId="9571"/>
    <cellStyle name="Standard 5 5 2 2" xfId="15563"/>
    <cellStyle name="Standard 5 5 2 2 2" xfId="34705"/>
    <cellStyle name="Standard 5 5 2 3" xfId="20100"/>
    <cellStyle name="Standard 5 5 2 3 2" xfId="37450"/>
    <cellStyle name="Standard 5 5 2 4" xfId="30366"/>
    <cellStyle name="Standard 5 5 2 5" xfId="23514"/>
    <cellStyle name="Standard 5 5 3" xfId="15562"/>
    <cellStyle name="Standard 5 5 3 2" xfId="34704"/>
    <cellStyle name="Standard 5 5 4" xfId="20373"/>
    <cellStyle name="Standard 5 5 4 2" xfId="37719"/>
    <cellStyle name="Standard 5 5 5" xfId="30365"/>
    <cellStyle name="Standard 5 5 6" xfId="23513"/>
    <cellStyle name="Standard 5 6" xfId="9572"/>
    <cellStyle name="Standard 5 6 2" xfId="9573"/>
    <cellStyle name="Standard 5 6 2 2" xfId="15565"/>
    <cellStyle name="Standard 5 6 2 2 2" xfId="34707"/>
    <cellStyle name="Standard 5 6 2 3" xfId="16339"/>
    <cellStyle name="Standard 5 6 2 3 2" xfId="35461"/>
    <cellStyle name="Standard 5 6 2 4" xfId="30368"/>
    <cellStyle name="Standard 5 6 2 5" xfId="23516"/>
    <cellStyle name="Standard 5 6 3" xfId="15564"/>
    <cellStyle name="Standard 5 6 3 2" xfId="34706"/>
    <cellStyle name="Standard 5 6 4" xfId="20516"/>
    <cellStyle name="Standard 5 6 4 2" xfId="37860"/>
    <cellStyle name="Standard 5 6 5" xfId="30367"/>
    <cellStyle name="Standard 5 6 6" xfId="23515"/>
    <cellStyle name="Standard 5 7" xfId="9574"/>
    <cellStyle name="Standard 5 7 2" xfId="15566"/>
    <cellStyle name="Standard 5 7 2 2" xfId="34708"/>
    <cellStyle name="Standard 5 7 3" xfId="16113"/>
    <cellStyle name="Standard 5 7 3 2" xfId="35238"/>
    <cellStyle name="Standard 5 7 4" xfId="30369"/>
    <cellStyle name="Standard 5 7 5" xfId="23517"/>
    <cellStyle name="Standard 5 8" xfId="12784"/>
    <cellStyle name="Standard 5 8 2" xfId="32835"/>
    <cellStyle name="Standard 5 9" xfId="5032"/>
    <cellStyle name="Standard 5_Balance sheet - Parent" xfId="41909"/>
    <cellStyle name="Standard 6" xfId="9575"/>
    <cellStyle name="Standard 6 10" xfId="15886"/>
    <cellStyle name="Standard 6 10 2" xfId="35019"/>
    <cellStyle name="Standard 6 11" xfId="30370"/>
    <cellStyle name="Standard 6 12" xfId="21461"/>
    <cellStyle name="Standard 6 13" xfId="38061"/>
    <cellStyle name="Standard 6 14" xfId="38238"/>
    <cellStyle name="Standard 6 15" xfId="38373"/>
    <cellStyle name="Standard 6 16" xfId="38519"/>
    <cellStyle name="Standard 6 17" xfId="43391"/>
    <cellStyle name="Standard 6 2" xfId="9576"/>
    <cellStyle name="Standard 6 2 10" xfId="21462"/>
    <cellStyle name="Standard 6 2 11" xfId="38100"/>
    <cellStyle name="Standard 6 2 12" xfId="38275"/>
    <cellStyle name="Standard 6 2 13" xfId="38412"/>
    <cellStyle name="Standard 6 2 14" xfId="38555"/>
    <cellStyle name="Standard 6 2 15" xfId="43432"/>
    <cellStyle name="Standard 6 2 2" xfId="9577"/>
    <cellStyle name="Standard 6 2 2 2" xfId="9578"/>
    <cellStyle name="Standard 6 2 2 2 2" xfId="9579"/>
    <cellStyle name="Standard 6 2 2 2 2 2" xfId="15569"/>
    <cellStyle name="Standard 6 2 2 2 2 2 2" xfId="34711"/>
    <cellStyle name="Standard 6 2 2 2 2 3" xfId="20082"/>
    <cellStyle name="Standard 6 2 2 2 2 3 2" xfId="37432"/>
    <cellStyle name="Standard 6 2 2 2 2 4" xfId="30374"/>
    <cellStyle name="Standard 6 2 2 2 2 5" xfId="23520"/>
    <cellStyle name="Standard 6 2 2 2 3" xfId="15568"/>
    <cellStyle name="Standard 6 2 2 2 3 2" xfId="34710"/>
    <cellStyle name="Standard 6 2 2 2 4" xfId="20570"/>
    <cellStyle name="Standard 6 2 2 2 4 2" xfId="37914"/>
    <cellStyle name="Standard 6 2 2 2 5" xfId="30373"/>
    <cellStyle name="Standard 6 2 2 2 6" xfId="23519"/>
    <cellStyle name="Standard 6 2 2 3" xfId="9580"/>
    <cellStyle name="Standard 6 2 2 3 2" xfId="9581"/>
    <cellStyle name="Standard 6 2 2 3 2 2" xfId="15571"/>
    <cellStyle name="Standard 6 2 2 3 2 2 2" xfId="34713"/>
    <cellStyle name="Standard 6 2 2 3 2 3" xfId="19756"/>
    <cellStyle name="Standard 6 2 2 3 2 3 2" xfId="37113"/>
    <cellStyle name="Standard 6 2 2 3 2 4" xfId="30376"/>
    <cellStyle name="Standard 6 2 2 3 2 5" xfId="23522"/>
    <cellStyle name="Standard 6 2 2 3 3" xfId="15570"/>
    <cellStyle name="Standard 6 2 2 3 3 2" xfId="34712"/>
    <cellStyle name="Standard 6 2 2 3 4" xfId="20379"/>
    <cellStyle name="Standard 6 2 2 3 4 2" xfId="37725"/>
    <cellStyle name="Standard 6 2 2 3 5" xfId="30375"/>
    <cellStyle name="Standard 6 2 2 3 6" xfId="23521"/>
    <cellStyle name="Standard 6 2 2 4" xfId="9582"/>
    <cellStyle name="Standard 6 2 2 4 2" xfId="15572"/>
    <cellStyle name="Standard 6 2 2 4 2 2" xfId="34714"/>
    <cellStyle name="Standard 6 2 2 4 3" xfId="16744"/>
    <cellStyle name="Standard 6 2 2 4 3 2" xfId="35680"/>
    <cellStyle name="Standard 6 2 2 4 4" xfId="30377"/>
    <cellStyle name="Standard 6 2 2 4 5" xfId="23523"/>
    <cellStyle name="Standard 6 2 2 5" xfId="15567"/>
    <cellStyle name="Standard 6 2 2 5 2" xfId="34709"/>
    <cellStyle name="Standard 6 2 2 6" xfId="18444"/>
    <cellStyle name="Standard 6 2 2 6 2" xfId="36450"/>
    <cellStyle name="Standard 6 2 2 7" xfId="30372"/>
    <cellStyle name="Standard 6 2 2 8" xfId="23518"/>
    <cellStyle name="Standard 6 2 3" xfId="9583"/>
    <cellStyle name="Standard 6 2 3 2" xfId="9584"/>
    <cellStyle name="Standard 6 2 3 2 2" xfId="15574"/>
    <cellStyle name="Standard 6 2 3 2 2 2" xfId="34716"/>
    <cellStyle name="Standard 6 2 3 2 3" xfId="19990"/>
    <cellStyle name="Standard 6 2 3 2 3 2" xfId="37343"/>
    <cellStyle name="Standard 6 2 3 2 4" xfId="30379"/>
    <cellStyle name="Standard 6 2 3 2 5" xfId="23525"/>
    <cellStyle name="Standard 6 2 3 3" xfId="9585"/>
    <cellStyle name="Standard 6 2 3 3 2" xfId="30380"/>
    <cellStyle name="Standard 6 2 3 4" xfId="15573"/>
    <cellStyle name="Standard 6 2 3 4 2" xfId="34715"/>
    <cellStyle name="Standard 6 2 3 5" xfId="19885"/>
    <cellStyle name="Standard 6 2 3 5 2" xfId="37240"/>
    <cellStyle name="Standard 6 2 3 6" xfId="30378"/>
    <cellStyle name="Standard 6 2 3 7" xfId="23524"/>
    <cellStyle name="Standard 6 2 4" xfId="9586"/>
    <cellStyle name="Standard 6 2 4 2" xfId="9587"/>
    <cellStyle name="Standard 6 2 4 2 2" xfId="15576"/>
    <cellStyle name="Standard 6 2 4 2 2 2" xfId="34718"/>
    <cellStyle name="Standard 6 2 4 2 3" xfId="20448"/>
    <cellStyle name="Standard 6 2 4 2 3 2" xfId="37794"/>
    <cellStyle name="Standard 6 2 4 2 4" xfId="30382"/>
    <cellStyle name="Standard 6 2 4 2 5" xfId="23527"/>
    <cellStyle name="Standard 6 2 4 3" xfId="15575"/>
    <cellStyle name="Standard 6 2 4 3 2" xfId="34717"/>
    <cellStyle name="Standard 6 2 4 4" xfId="15934"/>
    <cellStyle name="Standard 6 2 4 4 2" xfId="35066"/>
    <cellStyle name="Standard 6 2 4 5" xfId="30381"/>
    <cellStyle name="Standard 6 2 4 6" xfId="23526"/>
    <cellStyle name="Standard 6 2 5" xfId="9588"/>
    <cellStyle name="Standard 6 2 5 2" xfId="15577"/>
    <cellStyle name="Standard 6 2 5 2 2" xfId="34719"/>
    <cellStyle name="Standard 6 2 5 3" xfId="17982"/>
    <cellStyle name="Standard 6 2 5 3 2" xfId="36294"/>
    <cellStyle name="Standard 6 2 5 4" xfId="30383"/>
    <cellStyle name="Standard 6 2 5 5" xfId="23528"/>
    <cellStyle name="Standard 6 2 6" xfId="12788"/>
    <cellStyle name="Standard 6 2 6 2" xfId="32839"/>
    <cellStyle name="Standard 6 2 7" xfId="5036"/>
    <cellStyle name="Standard 6 2 8" xfId="16087"/>
    <cellStyle name="Standard 6 2 8 2" xfId="35213"/>
    <cellStyle name="Standard 6 2 9" xfId="30371"/>
    <cellStyle name="Standard 6 2_Balance sheet - Parent" xfId="41911"/>
    <cellStyle name="Standard 6 3" xfId="9589"/>
    <cellStyle name="Standard 6 3 2" xfId="9590"/>
    <cellStyle name="Standard 6 3 2 2" xfId="9591"/>
    <cellStyle name="Standard 6 3 2 2 2" xfId="15580"/>
    <cellStyle name="Standard 6 3 2 2 2 2" xfId="34722"/>
    <cellStyle name="Standard 6 3 2 2 3" xfId="19769"/>
    <cellStyle name="Standard 6 3 2 2 3 2" xfId="37126"/>
    <cellStyle name="Standard 6 3 2 2 4" xfId="30386"/>
    <cellStyle name="Standard 6 3 2 2 5" xfId="23531"/>
    <cellStyle name="Standard 6 3 2 3" xfId="15579"/>
    <cellStyle name="Standard 6 3 2 3 2" xfId="34721"/>
    <cellStyle name="Standard 6 3 2 4" xfId="20571"/>
    <cellStyle name="Standard 6 3 2 4 2" xfId="37915"/>
    <cellStyle name="Standard 6 3 2 5" xfId="30385"/>
    <cellStyle name="Standard 6 3 2 6" xfId="23530"/>
    <cellStyle name="Standard 6 3 3" xfId="9592"/>
    <cellStyle name="Standard 6 3 3 2" xfId="9593"/>
    <cellStyle name="Standard 6 3 3 2 2" xfId="15582"/>
    <cellStyle name="Standard 6 3 3 2 2 2" xfId="34724"/>
    <cellStyle name="Standard 6 3 3 2 3" xfId="20363"/>
    <cellStyle name="Standard 6 3 3 2 3 2" xfId="37709"/>
    <cellStyle name="Standard 6 3 3 2 4" xfId="30388"/>
    <cellStyle name="Standard 6 3 3 2 5" xfId="23533"/>
    <cellStyle name="Standard 6 3 3 3" xfId="15581"/>
    <cellStyle name="Standard 6 3 3 3 2" xfId="34723"/>
    <cellStyle name="Standard 6 3 3 4" xfId="16247"/>
    <cellStyle name="Standard 6 3 3 4 2" xfId="35370"/>
    <cellStyle name="Standard 6 3 3 5" xfId="30387"/>
    <cellStyle name="Standard 6 3 3 6" xfId="23532"/>
    <cellStyle name="Standard 6 3 4" xfId="9594"/>
    <cellStyle name="Standard 6 3 4 2" xfId="15583"/>
    <cellStyle name="Standard 6 3 4 2 2" xfId="34725"/>
    <cellStyle name="Standard 6 3 4 3" xfId="19890"/>
    <cellStyle name="Standard 6 3 4 3 2" xfId="37245"/>
    <cellStyle name="Standard 6 3 4 4" xfId="30389"/>
    <cellStyle name="Standard 6 3 4 5" xfId="23534"/>
    <cellStyle name="Standard 6 3 5" xfId="15578"/>
    <cellStyle name="Standard 6 3 5 2" xfId="34720"/>
    <cellStyle name="Standard 6 3 6" xfId="20267"/>
    <cellStyle name="Standard 6 3 6 2" xfId="37614"/>
    <cellStyle name="Standard 6 3 7" xfId="30384"/>
    <cellStyle name="Standard 6 3 8" xfId="23529"/>
    <cellStyle name="Standard 6 4" xfId="9595"/>
    <cellStyle name="Standard 6 4 2" xfId="9596"/>
    <cellStyle name="Standard 6 4 2 2" xfId="9597"/>
    <cellStyle name="Standard 6 4 2 2 2" xfId="15586"/>
    <cellStyle name="Standard 6 4 2 2 2 2" xfId="34728"/>
    <cellStyle name="Standard 6 4 2 2 3" xfId="16185"/>
    <cellStyle name="Standard 6 4 2 2 3 2" xfId="35309"/>
    <cellStyle name="Standard 6 4 2 2 4" xfId="30392"/>
    <cellStyle name="Standard 6 4 2 2 5" xfId="23537"/>
    <cellStyle name="Standard 6 4 2 3" xfId="15585"/>
    <cellStyle name="Standard 6 4 2 3 2" xfId="34727"/>
    <cellStyle name="Standard 6 4 2 4" xfId="16965"/>
    <cellStyle name="Standard 6 4 2 4 2" xfId="35866"/>
    <cellStyle name="Standard 6 4 2 5" xfId="30391"/>
    <cellStyle name="Standard 6 4 2 6" xfId="23536"/>
    <cellStyle name="Standard 6 4 3" xfId="9598"/>
    <cellStyle name="Standard 6 4 3 2" xfId="9599"/>
    <cellStyle name="Standard 6 4 3 2 2" xfId="15588"/>
    <cellStyle name="Standard 6 4 3 2 2 2" xfId="34730"/>
    <cellStyle name="Standard 6 4 3 2 3" xfId="19682"/>
    <cellStyle name="Standard 6 4 3 2 3 2" xfId="37040"/>
    <cellStyle name="Standard 6 4 3 2 4" xfId="30394"/>
    <cellStyle name="Standard 6 4 3 2 5" xfId="23539"/>
    <cellStyle name="Standard 6 4 3 3" xfId="15587"/>
    <cellStyle name="Standard 6 4 3 3 2" xfId="34729"/>
    <cellStyle name="Standard 6 4 3 4" xfId="16319"/>
    <cellStyle name="Standard 6 4 3 4 2" xfId="35441"/>
    <cellStyle name="Standard 6 4 3 5" xfId="30393"/>
    <cellStyle name="Standard 6 4 3 6" xfId="23538"/>
    <cellStyle name="Standard 6 4 4" xfId="9600"/>
    <cellStyle name="Standard 6 4 4 2" xfId="15589"/>
    <cellStyle name="Standard 6 4 4 2 2" xfId="34731"/>
    <cellStyle name="Standard 6 4 4 3" xfId="20465"/>
    <cellStyle name="Standard 6 4 4 3 2" xfId="37811"/>
    <cellStyle name="Standard 6 4 4 4" xfId="30395"/>
    <cellStyle name="Standard 6 4 4 5" xfId="23540"/>
    <cellStyle name="Standard 6 4 5" xfId="9601"/>
    <cellStyle name="Standard 6 4 5 2" xfId="30396"/>
    <cellStyle name="Standard 6 4 6" xfId="15584"/>
    <cellStyle name="Standard 6 4 6 2" xfId="34726"/>
    <cellStyle name="Standard 6 4 7" xfId="19935"/>
    <cellStyle name="Standard 6 4 7 2" xfId="37289"/>
    <cellStyle name="Standard 6 4 8" xfId="30390"/>
    <cellStyle name="Standard 6 4 9" xfId="23535"/>
    <cellStyle name="Standard 6 5" xfId="9602"/>
    <cellStyle name="Standard 6 5 2" xfId="9603"/>
    <cellStyle name="Standard 6 5 2 2" xfId="15591"/>
    <cellStyle name="Standard 6 5 2 2 2" xfId="34733"/>
    <cellStyle name="Standard 6 5 2 3" xfId="20568"/>
    <cellStyle name="Standard 6 5 2 3 2" xfId="37912"/>
    <cellStyle name="Standard 6 5 2 4" xfId="30398"/>
    <cellStyle name="Standard 6 5 2 5" xfId="23542"/>
    <cellStyle name="Standard 6 5 3" xfId="15590"/>
    <cellStyle name="Standard 6 5 3 2" xfId="34732"/>
    <cellStyle name="Standard 6 5 4" xfId="20235"/>
    <cellStyle name="Standard 6 5 4 2" xfId="37582"/>
    <cellStyle name="Standard 6 5 5" xfId="30397"/>
    <cellStyle name="Standard 6 5 6" xfId="23541"/>
    <cellStyle name="Standard 6 6" xfId="9604"/>
    <cellStyle name="Standard 6 6 2" xfId="9605"/>
    <cellStyle name="Standard 6 6 2 2" xfId="15593"/>
    <cellStyle name="Standard 6 6 2 2 2" xfId="34735"/>
    <cellStyle name="Standard 6 6 2 3" xfId="20647"/>
    <cellStyle name="Standard 6 6 2 3 2" xfId="37989"/>
    <cellStyle name="Standard 6 6 2 4" xfId="30400"/>
    <cellStyle name="Standard 6 6 2 5" xfId="23544"/>
    <cellStyle name="Standard 6 6 3" xfId="15592"/>
    <cellStyle name="Standard 6 6 3 2" xfId="34734"/>
    <cellStyle name="Standard 6 6 4" xfId="16152"/>
    <cellStyle name="Standard 6 6 4 2" xfId="35276"/>
    <cellStyle name="Standard 6 6 5" xfId="30399"/>
    <cellStyle name="Standard 6 6 6" xfId="23543"/>
    <cellStyle name="Standard 6 7" xfId="9606"/>
    <cellStyle name="Standard 6 7 2" xfId="15594"/>
    <cellStyle name="Standard 6 7 2 2" xfId="34736"/>
    <cellStyle name="Standard 6 7 3" xfId="15712"/>
    <cellStyle name="Standard 6 7 3 2" xfId="34849"/>
    <cellStyle name="Standard 6 7 4" xfId="30401"/>
    <cellStyle name="Standard 6 7 5" xfId="23545"/>
    <cellStyle name="Standard 6 8" xfId="12787"/>
    <cellStyle name="Standard 6 8 2" xfId="32838"/>
    <cellStyle name="Standard 6 9" xfId="5035"/>
    <cellStyle name="Standard 6_Accounts" xfId="9607"/>
    <cellStyle name="Standard 7" xfId="9608"/>
    <cellStyle name="Standard 7 2" xfId="12789"/>
    <cellStyle name="Standard 7 3" xfId="30402"/>
    <cellStyle name="Standard 7_Balance sheet - Parent" xfId="41912"/>
    <cellStyle name="Standard 8" xfId="9609"/>
    <cellStyle name="Standard 8 10" xfId="38062"/>
    <cellStyle name="Standard 8 11" xfId="38239"/>
    <cellStyle name="Standard 8 12" xfId="38374"/>
    <cellStyle name="Standard 8 13" xfId="38520"/>
    <cellStyle name="Standard 8 14" xfId="43392"/>
    <cellStyle name="Standard 8 2" xfId="9610"/>
    <cellStyle name="Standard 8 2 2" xfId="9611"/>
    <cellStyle name="Standard 8 2 2 2" xfId="5038"/>
    <cellStyle name="Standard 8 2 2 2 2" xfId="25993"/>
    <cellStyle name="Standard 8 2 2 3" xfId="30405"/>
    <cellStyle name="Standard 8 2 3" xfId="12791"/>
    <cellStyle name="Standard 8 2 3 2" xfId="32841"/>
    <cellStyle name="Standard 8 2 4" xfId="5037"/>
    <cellStyle name="Standard 8 2 5" xfId="16749"/>
    <cellStyle name="Standard 8 2 5 2" xfId="35685"/>
    <cellStyle name="Standard 8 2 6" xfId="30404"/>
    <cellStyle name="Standard 8 2 7" xfId="21464"/>
    <cellStyle name="Standard 8 2 8" xfId="43754"/>
    <cellStyle name="Standard 8 3" xfId="9612"/>
    <cellStyle name="Standard 8 3 2" xfId="5039"/>
    <cellStyle name="Standard 8 3 2 2" xfId="25994"/>
    <cellStyle name="Standard 8 3 3" xfId="30406"/>
    <cellStyle name="Standard 8 4" xfId="9613"/>
    <cellStyle name="Standard 8 4 2" xfId="30407"/>
    <cellStyle name="Standard 8 5" xfId="12790"/>
    <cellStyle name="Standard 8 5 2" xfId="32840"/>
    <cellStyle name="Standard 8 6" xfId="4496"/>
    <cellStyle name="Standard 8 7" xfId="15887"/>
    <cellStyle name="Standard 8 7 2" xfId="35020"/>
    <cellStyle name="Standard 8 8" xfId="30403"/>
    <cellStyle name="Standard 8 9" xfId="21463"/>
    <cellStyle name="Standard 8_Accounts" xfId="9614"/>
    <cellStyle name="Standard 9" xfId="9615"/>
    <cellStyle name="Standard 9 10" xfId="38063"/>
    <cellStyle name="Standard 9 11" xfId="38240"/>
    <cellStyle name="Standard 9 12" xfId="38375"/>
    <cellStyle name="Standard 9 13" xfId="38521"/>
    <cellStyle name="Standard 9 14" xfId="43393"/>
    <cellStyle name="Standard 9 2" xfId="9616"/>
    <cellStyle name="Standard 9 2 2" xfId="9617"/>
    <cellStyle name="Standard 9 2 2 2" xfId="4475"/>
    <cellStyle name="Standard 9 2 2 2 2" xfId="25798"/>
    <cellStyle name="Standard 9 2 2 3" xfId="30410"/>
    <cellStyle name="Standard 9 2 3" xfId="12793"/>
    <cellStyle name="Standard 9 2 3 2" xfId="32843"/>
    <cellStyle name="Standard 9 2 4" xfId="5041"/>
    <cellStyle name="Standard 9 2 5" xfId="15776"/>
    <cellStyle name="Standard 9 2 5 2" xfId="34912"/>
    <cellStyle name="Standard 9 2 6" xfId="30409"/>
    <cellStyle name="Standard 9 2 7" xfId="21466"/>
    <cellStyle name="Standard 9 2 8" xfId="43755"/>
    <cellStyle name="Standard 9 3" xfId="9618"/>
    <cellStyle name="Standard 9 3 2" xfId="4127"/>
    <cellStyle name="Standard 9 3 2 2" xfId="25644"/>
    <cellStyle name="Standard 9 3 3" xfId="30411"/>
    <cellStyle name="Standard 9 4" xfId="9619"/>
    <cellStyle name="Standard 9 4 2" xfId="30412"/>
    <cellStyle name="Standard 9 5" xfId="12792"/>
    <cellStyle name="Standard 9 5 2" xfId="32842"/>
    <cellStyle name="Standard 9 6" xfId="5040"/>
    <cellStyle name="Standard 9 7" xfId="15888"/>
    <cellStyle name="Standard 9 7 2" xfId="35021"/>
    <cellStyle name="Standard 9 8" xfId="30408"/>
    <cellStyle name="Standard 9 9" xfId="21465"/>
    <cellStyle name="Standard 9_Accounts" xfId="9620"/>
    <cellStyle name="Standard_ASCIIausD" xfId="9621"/>
    <cellStyle name="Stil 1" xfId="9622"/>
    <cellStyle name="Stil 1 2" xfId="12794"/>
    <cellStyle name="Stil 1 2 2" xfId="32844"/>
    <cellStyle name="Stil 1 3" xfId="21467"/>
    <cellStyle name="Style 1" xfId="9623"/>
    <cellStyle name="Style 1 2" xfId="9624"/>
    <cellStyle name="Style 1 2 2" xfId="5042"/>
    <cellStyle name="Style 1 2 2 2" xfId="25995"/>
    <cellStyle name="Style 1 2 3" xfId="30414"/>
    <cellStyle name="Style 1 3" xfId="12795"/>
    <cellStyle name="Style 1 4" xfId="30413"/>
    <cellStyle name="Style 1_Balance sheet - Parent" xfId="41913"/>
    <cellStyle name="Subtotal" xfId="9625"/>
    <cellStyle name="Subtotal 2" xfId="9626"/>
    <cellStyle name="Subtotal 2 2" xfId="5044"/>
    <cellStyle name="Subtotal 2 3" xfId="30416"/>
    <cellStyle name="Subtotal 3" xfId="9627"/>
    <cellStyle name="Subtotal 3 2" xfId="30417"/>
    <cellStyle name="Subtotal 4" xfId="12796"/>
    <cellStyle name="Subtotal 5" xfId="5043"/>
    <cellStyle name="Subtotal 6" xfId="30415"/>
    <cellStyle name="Subtotal_Balance sheet - Parent" xfId="41914"/>
    <cellStyle name="Summa" xfId="10356"/>
    <cellStyle name="Summa 10" xfId="9628"/>
    <cellStyle name="Summa 10 2" xfId="9629"/>
    <cellStyle name="Summa 10 2 2" xfId="4497"/>
    <cellStyle name="Summa 10 2 3" xfId="30420"/>
    <cellStyle name="Summa 10 3" xfId="9630"/>
    <cellStyle name="Summa 10 3 2" xfId="30421"/>
    <cellStyle name="Summa 10 4" xfId="13648"/>
    <cellStyle name="Summa 10 5" xfId="4128"/>
    <cellStyle name="Summa 10 6" xfId="30419"/>
    <cellStyle name="Summa 10_Balance sheet - Parent" xfId="41916"/>
    <cellStyle name="Summa 11" xfId="9631"/>
    <cellStyle name="Summa 11 2" xfId="9632"/>
    <cellStyle name="Summa 11 2 2" xfId="30423"/>
    <cellStyle name="Summa 11 3" xfId="5045"/>
    <cellStyle name="Summa 11 4" xfId="30422"/>
    <cellStyle name="Summa 12" xfId="4476"/>
    <cellStyle name="Summa 13" xfId="30418"/>
    <cellStyle name="Summa 2" xfId="9633"/>
    <cellStyle name="Summa 2 2" xfId="9634"/>
    <cellStyle name="Summa 2 2 2" xfId="5047"/>
    <cellStyle name="Summa 2 2 3" xfId="30425"/>
    <cellStyle name="Summa 2 3" xfId="9635"/>
    <cellStyle name="Summa 2 3 2" xfId="30426"/>
    <cellStyle name="Summa 2 4" xfId="12797"/>
    <cellStyle name="Summa 2 5" xfId="5046"/>
    <cellStyle name="Summa 2 6" xfId="30424"/>
    <cellStyle name="Summa 2_Balance sheet - Parent" xfId="41917"/>
    <cellStyle name="Summa 3" xfId="9636"/>
    <cellStyle name="Summa 3 10" xfId="9637"/>
    <cellStyle name="Summa 3 10 2" xfId="19275"/>
    <cellStyle name="Summa 3 10 3" xfId="30428"/>
    <cellStyle name="Summa 3 10_Balance sheet - Parent" xfId="41919"/>
    <cellStyle name="Summa 3 11" xfId="12798"/>
    <cellStyle name="Summa 3 12" xfId="5048"/>
    <cellStyle name="Summa 3 13" xfId="30427"/>
    <cellStyle name="Summa 3 2" xfId="9638"/>
    <cellStyle name="Summa 3 2 10" xfId="9639"/>
    <cellStyle name="Summa 3 2 10 2" xfId="9640"/>
    <cellStyle name="Summa 3 2 10 2 2" xfId="18157"/>
    <cellStyle name="Summa 3 2 10 2 3" xfId="30431"/>
    <cellStyle name="Summa 3 2 10 2_Balance sheet - Parent" xfId="41922"/>
    <cellStyle name="Summa 3 2 10 3" xfId="9641"/>
    <cellStyle name="Summa 3 2 10 3 2" xfId="19051"/>
    <cellStyle name="Summa 3 2 10 3 3" xfId="30432"/>
    <cellStyle name="Summa 3 2 10 3_Balance sheet - Parent" xfId="41923"/>
    <cellStyle name="Summa 3 2 10 4" xfId="9642"/>
    <cellStyle name="Summa 3 2 10 4 2" xfId="18422"/>
    <cellStyle name="Summa 3 2 10 4 3" xfId="30433"/>
    <cellStyle name="Summa 3 2 10 4_Balance sheet - Parent" xfId="41924"/>
    <cellStyle name="Summa 3 2 10 5" xfId="16620"/>
    <cellStyle name="Summa 3 2 10 6" xfId="30430"/>
    <cellStyle name="Summa 3 2 10_Balance sheet - Parent" xfId="41921"/>
    <cellStyle name="Summa 3 2 11" xfId="9643"/>
    <cellStyle name="Summa 3 2 11 2" xfId="9644"/>
    <cellStyle name="Summa 3 2 11 2 2" xfId="18825"/>
    <cellStyle name="Summa 3 2 11 2 3" xfId="30435"/>
    <cellStyle name="Summa 3 2 11 2_Balance sheet - Parent" xfId="41926"/>
    <cellStyle name="Summa 3 2 11 3" xfId="9645"/>
    <cellStyle name="Summa 3 2 11 3 2" xfId="18992"/>
    <cellStyle name="Summa 3 2 11 3 3" xfId="30436"/>
    <cellStyle name="Summa 3 2 11 3_Balance sheet - Parent" xfId="41927"/>
    <cellStyle name="Summa 3 2 11 4" xfId="16670"/>
    <cellStyle name="Summa 3 2 11 5" xfId="30434"/>
    <cellStyle name="Summa 3 2 11_Balance sheet - Parent" xfId="41925"/>
    <cellStyle name="Summa 3 2 12" xfId="9646"/>
    <cellStyle name="Summa 3 2 12 2" xfId="9647"/>
    <cellStyle name="Summa 3 2 12 2 2" xfId="30438"/>
    <cellStyle name="Summa 3 2 12 2 3" xfId="43807"/>
    <cellStyle name="Summa 3 2 12 3" xfId="18589"/>
    <cellStyle name="Summa 3 2 12 4" xfId="30437"/>
    <cellStyle name="Summa 3 2 12_Balance sheet - Parent" xfId="41928"/>
    <cellStyle name="Summa 3 2 13" xfId="9648"/>
    <cellStyle name="Summa 3 2 13 2" xfId="19269"/>
    <cellStyle name="Summa 3 2 13 3" xfId="30439"/>
    <cellStyle name="Summa 3 2 13_Balance sheet - Parent" xfId="41929"/>
    <cellStyle name="Summa 3 2 14" xfId="12799"/>
    <cellStyle name="Summa 3 2 15" xfId="5049"/>
    <cellStyle name="Summa 3 2 16" xfId="30429"/>
    <cellStyle name="Summa 3 2 2" xfId="9649"/>
    <cellStyle name="Summa 3 2 2 2" xfId="9650"/>
    <cellStyle name="Summa 3 2 2 2 2" xfId="9651"/>
    <cellStyle name="Summa 3 2 2 2 2 2" xfId="9652"/>
    <cellStyle name="Summa 3 2 2 2 2 2 2" xfId="5052"/>
    <cellStyle name="Summa 3 2 2 2 2 2 3" xfId="30443"/>
    <cellStyle name="Summa 3 2 2 2 2 2_Balance sheet - Parent" xfId="41933"/>
    <cellStyle name="Summa 3 2 2 2 2 3" xfId="9653"/>
    <cellStyle name="Summa 3 2 2 2 2 3 2" xfId="19448"/>
    <cellStyle name="Summa 3 2 2 2 2 3 3" xfId="30444"/>
    <cellStyle name="Summa 3 2 2 2 2 3_Balance sheet - Parent" xfId="41934"/>
    <cellStyle name="Summa 3 2 2 2 2 4" xfId="13652"/>
    <cellStyle name="Summa 3 2 2 2 2 5" xfId="5051"/>
    <cellStyle name="Summa 3 2 2 2 2 6" xfId="30442"/>
    <cellStyle name="Summa 3 2 2 2 2_Balance sheet - Parent" xfId="41932"/>
    <cellStyle name="Summa 3 2 2 2 3" xfId="9654"/>
    <cellStyle name="Summa 3 2 2 2 3 2" xfId="5053"/>
    <cellStyle name="Summa 3 2 2 2 3 3" xfId="30445"/>
    <cellStyle name="Summa 3 2 2 2 3_Balance sheet - Parent" xfId="41935"/>
    <cellStyle name="Summa 3 2 2 2 4" xfId="9655"/>
    <cellStyle name="Summa 3 2 2 2 4 2" xfId="9656"/>
    <cellStyle name="Summa 3 2 2 2 4 2 2" xfId="30447"/>
    <cellStyle name="Summa 3 2 2 2 4 2 3" xfId="43816"/>
    <cellStyle name="Summa 3 2 2 2 4 3" xfId="19239"/>
    <cellStyle name="Summa 3 2 2 2 4 4" xfId="30446"/>
    <cellStyle name="Summa 3 2 2 2 4_Balance sheet - Parent" xfId="41936"/>
    <cellStyle name="Summa 3 2 2 2 5" xfId="12801"/>
    <cellStyle name="Summa 3 2 2 2 6" xfId="4129"/>
    <cellStyle name="Summa 3 2 2 2 7" xfId="30441"/>
    <cellStyle name="Summa 3 2 2 2_Balance sheet - Parent" xfId="41931"/>
    <cellStyle name="Summa 3 2 2 3" xfId="9657"/>
    <cellStyle name="Summa 3 2 2 3 2" xfId="9658"/>
    <cellStyle name="Summa 3 2 2 3 2 2" xfId="5055"/>
    <cellStyle name="Summa 3 2 2 3 2 3" xfId="30449"/>
    <cellStyle name="Summa 3 2 2 3 2_Balance sheet - Parent" xfId="41938"/>
    <cellStyle name="Summa 3 2 2 3 3" xfId="9659"/>
    <cellStyle name="Summa 3 2 2 3 3 2" xfId="16990"/>
    <cellStyle name="Summa 3 2 2 3 3 3" xfId="30450"/>
    <cellStyle name="Summa 3 2 2 3 3_Balance sheet - Parent" xfId="41939"/>
    <cellStyle name="Summa 3 2 2 3 4" xfId="13651"/>
    <cellStyle name="Summa 3 2 2 3 5" xfId="5054"/>
    <cellStyle name="Summa 3 2 2 3 6" xfId="30448"/>
    <cellStyle name="Summa 3 2 2 3_Balance sheet - Parent" xfId="41937"/>
    <cellStyle name="Summa 3 2 2 4" xfId="9660"/>
    <cellStyle name="Summa 3 2 2 4 2" xfId="4130"/>
    <cellStyle name="Summa 3 2 2 4 3" xfId="30451"/>
    <cellStyle name="Summa 3 2 2 4_Balance sheet - Parent" xfId="41940"/>
    <cellStyle name="Summa 3 2 2 5" xfId="9661"/>
    <cellStyle name="Summa 3 2 2 5 2" xfId="9662"/>
    <cellStyle name="Summa 3 2 2 5 2 2" xfId="30453"/>
    <cellStyle name="Summa 3 2 2 5 2 3" xfId="43812"/>
    <cellStyle name="Summa 3 2 2 5 3" xfId="19117"/>
    <cellStyle name="Summa 3 2 2 5 4" xfId="30452"/>
    <cellStyle name="Summa 3 2 2 5_Balance sheet - Parent" xfId="41941"/>
    <cellStyle name="Summa 3 2 2 6" xfId="12800"/>
    <cellStyle name="Summa 3 2 2 7" xfId="5050"/>
    <cellStyle name="Summa 3 2 2 8" xfId="30440"/>
    <cellStyle name="Summa 3 2 2_Balance sheet - Parent" xfId="41930"/>
    <cellStyle name="Summa 3 2 3" xfId="9663"/>
    <cellStyle name="Summa 3 2 3 2" xfId="9664"/>
    <cellStyle name="Summa 3 2 3 2 2" xfId="9665"/>
    <cellStyle name="Summa 3 2 3 2 2 2" xfId="9666"/>
    <cellStyle name="Summa 3 2 3 2 2 2 2" xfId="5059"/>
    <cellStyle name="Summa 3 2 3 2 2 2 3" xfId="30457"/>
    <cellStyle name="Summa 3 2 3 2 2 2_Balance sheet - Parent" xfId="41945"/>
    <cellStyle name="Summa 3 2 3 2 2 3" xfId="9667"/>
    <cellStyle name="Summa 3 2 3 2 2 3 2" xfId="19450"/>
    <cellStyle name="Summa 3 2 3 2 2 3 3" xfId="30458"/>
    <cellStyle name="Summa 3 2 3 2 2 3_Balance sheet - Parent" xfId="41946"/>
    <cellStyle name="Summa 3 2 3 2 2 4" xfId="13654"/>
    <cellStyle name="Summa 3 2 3 2 2 5" xfId="5058"/>
    <cellStyle name="Summa 3 2 3 2 2 6" xfId="30456"/>
    <cellStyle name="Summa 3 2 3 2 2_Balance sheet - Parent" xfId="41944"/>
    <cellStyle name="Summa 3 2 3 2 3" xfId="9668"/>
    <cellStyle name="Summa 3 2 3 2 3 2" xfId="5060"/>
    <cellStyle name="Summa 3 2 3 2 3 3" xfId="30459"/>
    <cellStyle name="Summa 3 2 3 2 3_Balance sheet - Parent" xfId="41947"/>
    <cellStyle name="Summa 3 2 3 2 4" xfId="9669"/>
    <cellStyle name="Summa 3 2 3 2 4 2" xfId="9670"/>
    <cellStyle name="Summa 3 2 3 2 4 2 2" xfId="30461"/>
    <cellStyle name="Summa 3 2 3 2 4 2 3" xfId="43815"/>
    <cellStyle name="Summa 3 2 3 2 4 3" xfId="19238"/>
    <cellStyle name="Summa 3 2 3 2 4 4" xfId="30460"/>
    <cellStyle name="Summa 3 2 3 2 4_Balance sheet - Parent" xfId="41948"/>
    <cellStyle name="Summa 3 2 3 2 5" xfId="12803"/>
    <cellStyle name="Summa 3 2 3 2 6" xfId="5057"/>
    <cellStyle name="Summa 3 2 3 2 7" xfId="30455"/>
    <cellStyle name="Summa 3 2 3 2_Balance sheet - Parent" xfId="41943"/>
    <cellStyle name="Summa 3 2 3 3" xfId="9671"/>
    <cellStyle name="Summa 3 2 3 3 2" xfId="9672"/>
    <cellStyle name="Summa 3 2 3 3 2 2" xfId="4498"/>
    <cellStyle name="Summa 3 2 3 3 2 3" xfId="30463"/>
    <cellStyle name="Summa 3 2 3 3 2_Balance sheet - Parent" xfId="41950"/>
    <cellStyle name="Summa 3 2 3 3 3" xfId="9673"/>
    <cellStyle name="Summa 3 2 3 3 3 2" xfId="19449"/>
    <cellStyle name="Summa 3 2 3 3 3 3" xfId="30464"/>
    <cellStyle name="Summa 3 2 3 3 3_Balance sheet - Parent" xfId="41951"/>
    <cellStyle name="Summa 3 2 3 3 4" xfId="13653"/>
    <cellStyle name="Summa 3 2 3 3 5" xfId="4131"/>
    <cellStyle name="Summa 3 2 3 3 6" xfId="30462"/>
    <cellStyle name="Summa 3 2 3 3_Balance sheet - Parent" xfId="41949"/>
    <cellStyle name="Summa 3 2 3 4" xfId="9674"/>
    <cellStyle name="Summa 3 2 3 4 2" xfId="5061"/>
    <cellStyle name="Summa 3 2 3 4 3" xfId="30465"/>
    <cellStyle name="Summa 3 2 3 4_Balance sheet - Parent" xfId="41952"/>
    <cellStyle name="Summa 3 2 3 5" xfId="9675"/>
    <cellStyle name="Summa 3 2 3 5 2" xfId="9676"/>
    <cellStyle name="Summa 3 2 3 5 2 2" xfId="30467"/>
    <cellStyle name="Summa 3 2 3 5 2 3" xfId="43804"/>
    <cellStyle name="Summa 3 2 3 5 3" xfId="17712"/>
    <cellStyle name="Summa 3 2 3 5 4" xfId="30466"/>
    <cellStyle name="Summa 3 2 3 5_Balance sheet - Parent" xfId="41953"/>
    <cellStyle name="Summa 3 2 3 6" xfId="12802"/>
    <cellStyle name="Summa 3 2 3 7" xfId="5056"/>
    <cellStyle name="Summa 3 2 3 8" xfId="30454"/>
    <cellStyle name="Summa 3 2 3_Balance sheet - Parent" xfId="41942"/>
    <cellStyle name="Summa 3 2 4" xfId="9677"/>
    <cellStyle name="Summa 3 2 4 2" xfId="9678"/>
    <cellStyle name="Summa 3 2 4 2 2" xfId="9679"/>
    <cellStyle name="Summa 3 2 4 2 2 2" xfId="9680"/>
    <cellStyle name="Summa 3 2 4 2 2 2 2" xfId="5065"/>
    <cellStyle name="Summa 3 2 4 2 2 2 3" xfId="30471"/>
    <cellStyle name="Summa 3 2 4 2 2 2_Balance sheet - Parent" xfId="41957"/>
    <cellStyle name="Summa 3 2 4 2 2 3" xfId="9681"/>
    <cellStyle name="Summa 3 2 4 2 2 3 2" xfId="19452"/>
    <cellStyle name="Summa 3 2 4 2 2 3 3" xfId="30472"/>
    <cellStyle name="Summa 3 2 4 2 2 3_Balance sheet - Parent" xfId="41958"/>
    <cellStyle name="Summa 3 2 4 2 2 4" xfId="13656"/>
    <cellStyle name="Summa 3 2 4 2 2 5" xfId="5064"/>
    <cellStyle name="Summa 3 2 4 2 2 6" xfId="30470"/>
    <cellStyle name="Summa 3 2 4 2 2_Balance sheet - Parent" xfId="41956"/>
    <cellStyle name="Summa 3 2 4 2 3" xfId="9682"/>
    <cellStyle name="Summa 3 2 4 2 3 2" xfId="5066"/>
    <cellStyle name="Summa 3 2 4 2 3 3" xfId="30473"/>
    <cellStyle name="Summa 3 2 4 2 3_Balance sheet - Parent" xfId="41959"/>
    <cellStyle name="Summa 3 2 4 2 4" xfId="9683"/>
    <cellStyle name="Summa 3 2 4 2 4 2" xfId="9684"/>
    <cellStyle name="Summa 3 2 4 2 4 2 2" xfId="30475"/>
    <cellStyle name="Summa 3 2 4 2 4 2 3" xfId="43808"/>
    <cellStyle name="Summa 3 2 4 2 4 3" xfId="18724"/>
    <cellStyle name="Summa 3 2 4 2 4 4" xfId="30474"/>
    <cellStyle name="Summa 3 2 4 2 4_Balance sheet - Parent" xfId="41960"/>
    <cellStyle name="Summa 3 2 4 2 5" xfId="12805"/>
    <cellStyle name="Summa 3 2 4 2 6" xfId="5063"/>
    <cellStyle name="Summa 3 2 4 2 7" xfId="30469"/>
    <cellStyle name="Summa 3 2 4 2_Balance sheet - Parent" xfId="41955"/>
    <cellStyle name="Summa 3 2 4 3" xfId="9685"/>
    <cellStyle name="Summa 3 2 4 3 2" xfId="9686"/>
    <cellStyle name="Summa 3 2 4 3 2 2" xfId="5068"/>
    <cellStyle name="Summa 3 2 4 3 2 3" xfId="30477"/>
    <cellStyle name="Summa 3 2 4 3 2_Balance sheet - Parent" xfId="41962"/>
    <cellStyle name="Summa 3 2 4 3 3" xfId="9687"/>
    <cellStyle name="Summa 3 2 4 3 3 2" xfId="19451"/>
    <cellStyle name="Summa 3 2 4 3 3 3" xfId="30478"/>
    <cellStyle name="Summa 3 2 4 3 3_Balance sheet - Parent" xfId="41963"/>
    <cellStyle name="Summa 3 2 4 3 4" xfId="13655"/>
    <cellStyle name="Summa 3 2 4 3 5" xfId="5067"/>
    <cellStyle name="Summa 3 2 4 3 6" xfId="30476"/>
    <cellStyle name="Summa 3 2 4 3_Balance sheet - Parent" xfId="41961"/>
    <cellStyle name="Summa 3 2 4 4" xfId="9688"/>
    <cellStyle name="Summa 3 2 4 4 2" xfId="5069"/>
    <cellStyle name="Summa 3 2 4 4 3" xfId="30479"/>
    <cellStyle name="Summa 3 2 4 4_Balance sheet - Parent" xfId="41964"/>
    <cellStyle name="Summa 3 2 4 5" xfId="9689"/>
    <cellStyle name="Summa 3 2 4 5 2" xfId="9690"/>
    <cellStyle name="Summa 3 2 4 5 2 2" xfId="30481"/>
    <cellStyle name="Summa 3 2 4 5 2 3" xfId="43803"/>
    <cellStyle name="Summa 3 2 4 5 3" xfId="17629"/>
    <cellStyle name="Summa 3 2 4 5 4" xfId="30480"/>
    <cellStyle name="Summa 3 2 4 5_Balance sheet - Parent" xfId="41965"/>
    <cellStyle name="Summa 3 2 4 6" xfId="12804"/>
    <cellStyle name="Summa 3 2 4 7" xfId="5062"/>
    <cellStyle name="Summa 3 2 4 8" xfId="30468"/>
    <cellStyle name="Summa 3 2 4_Balance sheet - Parent" xfId="41954"/>
    <cellStyle name="Summa 3 2 5" xfId="9691"/>
    <cellStyle name="Summa 3 2 5 2" xfId="9692"/>
    <cellStyle name="Summa 3 2 5 2 2" xfId="9693"/>
    <cellStyle name="Summa 3 2 5 2 2 2" xfId="9694"/>
    <cellStyle name="Summa 3 2 5 2 2 2 2" xfId="5073"/>
    <cellStyle name="Summa 3 2 5 2 2 2 3" xfId="30485"/>
    <cellStyle name="Summa 3 2 5 2 2 2_Balance sheet - Parent" xfId="41969"/>
    <cellStyle name="Summa 3 2 5 2 2 3" xfId="9695"/>
    <cellStyle name="Summa 3 2 5 2 2 3 2" xfId="19454"/>
    <cellStyle name="Summa 3 2 5 2 2 3 3" xfId="30486"/>
    <cellStyle name="Summa 3 2 5 2 2 3_Balance sheet - Parent" xfId="41970"/>
    <cellStyle name="Summa 3 2 5 2 2 4" xfId="13658"/>
    <cellStyle name="Summa 3 2 5 2 2 5" xfId="5072"/>
    <cellStyle name="Summa 3 2 5 2 2 6" xfId="30484"/>
    <cellStyle name="Summa 3 2 5 2 2_Balance sheet - Parent" xfId="41968"/>
    <cellStyle name="Summa 3 2 5 2 3" xfId="9696"/>
    <cellStyle name="Summa 3 2 5 2 3 2" xfId="5074"/>
    <cellStyle name="Summa 3 2 5 2 3 3" xfId="30487"/>
    <cellStyle name="Summa 3 2 5 2 3_Balance sheet - Parent" xfId="41971"/>
    <cellStyle name="Summa 3 2 5 2 4" xfId="9697"/>
    <cellStyle name="Summa 3 2 5 2 4 2" xfId="9698"/>
    <cellStyle name="Summa 3 2 5 2 4 2 2" xfId="30489"/>
    <cellStyle name="Summa 3 2 5 2 4 2 3" xfId="43805"/>
    <cellStyle name="Summa 3 2 5 2 4 3" xfId="17713"/>
    <cellStyle name="Summa 3 2 5 2 4 4" xfId="30488"/>
    <cellStyle name="Summa 3 2 5 2 4_Balance sheet - Parent" xfId="41972"/>
    <cellStyle name="Summa 3 2 5 2 5" xfId="12807"/>
    <cellStyle name="Summa 3 2 5 2 6" xfId="5071"/>
    <cellStyle name="Summa 3 2 5 2 7" xfId="30483"/>
    <cellStyle name="Summa 3 2 5 2_Balance sheet - Parent" xfId="41967"/>
    <cellStyle name="Summa 3 2 5 3" xfId="9699"/>
    <cellStyle name="Summa 3 2 5 3 2" xfId="9700"/>
    <cellStyle name="Summa 3 2 5 3 2 2" xfId="5076"/>
    <cellStyle name="Summa 3 2 5 3 2 3" xfId="30491"/>
    <cellStyle name="Summa 3 2 5 3 2_Balance sheet - Parent" xfId="41974"/>
    <cellStyle name="Summa 3 2 5 3 3" xfId="9701"/>
    <cellStyle name="Summa 3 2 5 3 3 2" xfId="19453"/>
    <cellStyle name="Summa 3 2 5 3 3 3" xfId="30492"/>
    <cellStyle name="Summa 3 2 5 3 3_Balance sheet - Parent" xfId="41975"/>
    <cellStyle name="Summa 3 2 5 3 4" xfId="13657"/>
    <cellStyle name="Summa 3 2 5 3 5" xfId="5075"/>
    <cellStyle name="Summa 3 2 5 3 6" xfId="30490"/>
    <cellStyle name="Summa 3 2 5 3_Balance sheet - Parent" xfId="41973"/>
    <cellStyle name="Summa 3 2 5 4" xfId="9702"/>
    <cellStyle name="Summa 3 2 5 4 2" xfId="5077"/>
    <cellStyle name="Summa 3 2 5 4 3" xfId="30493"/>
    <cellStyle name="Summa 3 2 5 4_Balance sheet - Parent" xfId="41976"/>
    <cellStyle name="Summa 3 2 5 5" xfId="9703"/>
    <cellStyle name="Summa 3 2 5 5 2" xfId="9704"/>
    <cellStyle name="Summa 3 2 5 5 2 2" xfId="30495"/>
    <cellStyle name="Summa 3 2 5 5 2 3" xfId="43814"/>
    <cellStyle name="Summa 3 2 5 5 3" xfId="19237"/>
    <cellStyle name="Summa 3 2 5 5 4" xfId="30494"/>
    <cellStyle name="Summa 3 2 5 5_Balance sheet - Parent" xfId="41977"/>
    <cellStyle name="Summa 3 2 5 6" xfId="12806"/>
    <cellStyle name="Summa 3 2 5 7" xfId="5070"/>
    <cellStyle name="Summa 3 2 5 8" xfId="30482"/>
    <cellStyle name="Summa 3 2 5_Balance sheet - Parent" xfId="41966"/>
    <cellStyle name="Summa 3 2 6" xfId="9705"/>
    <cellStyle name="Summa 3 2 6 2" xfId="9706"/>
    <cellStyle name="Summa 3 2 6 2 2" xfId="9707"/>
    <cellStyle name="Summa 3 2 6 2 2 2" xfId="5080"/>
    <cellStyle name="Summa 3 2 6 2 2 3" xfId="30498"/>
    <cellStyle name="Summa 3 2 6 2 2_Balance sheet - Parent" xfId="41980"/>
    <cellStyle name="Summa 3 2 6 2 3" xfId="9708"/>
    <cellStyle name="Summa 3 2 6 2 3 2" xfId="19455"/>
    <cellStyle name="Summa 3 2 6 2 3 3" xfId="30499"/>
    <cellStyle name="Summa 3 2 6 2 3_Balance sheet - Parent" xfId="41981"/>
    <cellStyle name="Summa 3 2 6 2 4" xfId="13659"/>
    <cellStyle name="Summa 3 2 6 2 5" xfId="5079"/>
    <cellStyle name="Summa 3 2 6 2 6" xfId="30497"/>
    <cellStyle name="Summa 3 2 6 2_Balance sheet - Parent" xfId="41979"/>
    <cellStyle name="Summa 3 2 6 3" xfId="9709"/>
    <cellStyle name="Summa 3 2 6 3 2" xfId="5081"/>
    <cellStyle name="Summa 3 2 6 3 3" xfId="30500"/>
    <cellStyle name="Summa 3 2 6 3_Balance sheet - Parent" xfId="41982"/>
    <cellStyle name="Summa 3 2 6 4" xfId="9710"/>
    <cellStyle name="Summa 3 2 6 4 2" xfId="9711"/>
    <cellStyle name="Summa 3 2 6 4 2 2" xfId="30502"/>
    <cellStyle name="Summa 3 2 6 4 2 3" xfId="43811"/>
    <cellStyle name="Summa 3 2 6 4 3" xfId="19079"/>
    <cellStyle name="Summa 3 2 6 4 4" xfId="30501"/>
    <cellStyle name="Summa 3 2 6 4_Balance sheet - Parent" xfId="41983"/>
    <cellStyle name="Summa 3 2 6 5" xfId="12808"/>
    <cellStyle name="Summa 3 2 6 6" xfId="5078"/>
    <cellStyle name="Summa 3 2 6 7" xfId="30496"/>
    <cellStyle name="Summa 3 2 6_Balance sheet - Parent" xfId="41978"/>
    <cellStyle name="Summa 3 2 7" xfId="9712"/>
    <cellStyle name="Summa 3 2 7 2" xfId="9713"/>
    <cellStyle name="Summa 3 2 7 2 2" xfId="5083"/>
    <cellStyle name="Summa 3 2 7 2 3" xfId="30504"/>
    <cellStyle name="Summa 3 2 7 2_Balance sheet - Parent" xfId="41985"/>
    <cellStyle name="Summa 3 2 7 3" xfId="9714"/>
    <cellStyle name="Summa 3 2 7 3 2" xfId="9715"/>
    <cellStyle name="Summa 3 2 7 3 2 2" xfId="30506"/>
    <cellStyle name="Summa 3 2 7 3 2 3" xfId="43802"/>
    <cellStyle name="Summa 3 2 7 3 3" xfId="17612"/>
    <cellStyle name="Summa 3 2 7 3 4" xfId="30505"/>
    <cellStyle name="Summa 3 2 7 3_Balance sheet - Parent" xfId="41986"/>
    <cellStyle name="Summa 3 2 7 4" xfId="9716"/>
    <cellStyle name="Summa 3 2 7 4 2" xfId="18264"/>
    <cellStyle name="Summa 3 2 7 4 3" xfId="30507"/>
    <cellStyle name="Summa 3 2 7 4_Balance sheet - Parent" xfId="41987"/>
    <cellStyle name="Summa 3 2 7 5" xfId="13650"/>
    <cellStyle name="Summa 3 2 7 6" xfId="5082"/>
    <cellStyle name="Summa 3 2 7 7" xfId="30503"/>
    <cellStyle name="Summa 3 2 7_Balance sheet - Parent" xfId="41984"/>
    <cellStyle name="Summa 3 2 8" xfId="9717"/>
    <cellStyle name="Summa 3 2 8 2" xfId="9718"/>
    <cellStyle name="Summa 3 2 8 2 2" xfId="18056"/>
    <cellStyle name="Summa 3 2 8 2 3" xfId="30509"/>
    <cellStyle name="Summa 3 2 8 2_Balance sheet - Parent" xfId="41989"/>
    <cellStyle name="Summa 3 2 8 3" xfId="9719"/>
    <cellStyle name="Summa 3 2 8 3 2" xfId="17267"/>
    <cellStyle name="Summa 3 2 8 3 3" xfId="30510"/>
    <cellStyle name="Summa 3 2 8 3_Balance sheet - Parent" xfId="41990"/>
    <cellStyle name="Summa 3 2 8 4" xfId="9720"/>
    <cellStyle name="Summa 3 2 8 4 2" xfId="18315"/>
    <cellStyle name="Summa 3 2 8 4 3" xfId="30511"/>
    <cellStyle name="Summa 3 2 8 4_Balance sheet - Parent" xfId="41991"/>
    <cellStyle name="Summa 3 2 8 5" xfId="5084"/>
    <cellStyle name="Summa 3 2 8 6" xfId="30508"/>
    <cellStyle name="Summa 3 2 8_Balance sheet - Parent" xfId="41988"/>
    <cellStyle name="Summa 3 2 9" xfId="9721"/>
    <cellStyle name="Summa 3 2 9 2" xfId="9722"/>
    <cellStyle name="Summa 3 2 9 2 2" xfId="18841"/>
    <cellStyle name="Summa 3 2 9 2 3" xfId="30513"/>
    <cellStyle name="Summa 3 2 9 2_Balance sheet - Parent" xfId="41993"/>
    <cellStyle name="Summa 3 2 9 3" xfId="9723"/>
    <cellStyle name="Summa 3 2 9 3 2" xfId="19198"/>
    <cellStyle name="Summa 3 2 9 3 3" xfId="30514"/>
    <cellStyle name="Summa 3 2 9 3_Balance sheet - Parent" xfId="41994"/>
    <cellStyle name="Summa 3 2 9 4" xfId="9724"/>
    <cellStyle name="Summa 3 2 9 4 2" xfId="18370"/>
    <cellStyle name="Summa 3 2 9 4 3" xfId="30515"/>
    <cellStyle name="Summa 3 2 9 4_Balance sheet - Parent" xfId="41995"/>
    <cellStyle name="Summa 3 2 9 5" xfId="16567"/>
    <cellStyle name="Summa 3 2 9 6" xfId="30512"/>
    <cellStyle name="Summa 3 2 9_Balance sheet - Parent" xfId="41992"/>
    <cellStyle name="Summa 3 2_Balance sheet - Parent" xfId="41920"/>
    <cellStyle name="Summa 3 3" xfId="9725"/>
    <cellStyle name="Summa 3 3 2" xfId="9726"/>
    <cellStyle name="Summa 3 3 2 2" xfId="9727"/>
    <cellStyle name="Summa 3 3 2 2 2" xfId="9728"/>
    <cellStyle name="Summa 3 3 2 2 2 2" xfId="5087"/>
    <cellStyle name="Summa 3 3 2 2 2 3" xfId="30519"/>
    <cellStyle name="Summa 3 3 2 2 2_Balance sheet - Parent" xfId="41999"/>
    <cellStyle name="Summa 3 3 2 2 3" xfId="9729"/>
    <cellStyle name="Summa 3 3 2 2 3 2" xfId="18955"/>
    <cellStyle name="Summa 3 3 2 2 3 3" xfId="30520"/>
    <cellStyle name="Summa 3 3 2 2 3_Balance sheet - Parent" xfId="42000"/>
    <cellStyle name="Summa 3 3 2 2 4" xfId="13661"/>
    <cellStyle name="Summa 3 3 2 2 5" xfId="5086"/>
    <cellStyle name="Summa 3 3 2 2 6" xfId="30518"/>
    <cellStyle name="Summa 3 3 2 2_Balance sheet - Parent" xfId="41998"/>
    <cellStyle name="Summa 3 3 2 3" xfId="9730"/>
    <cellStyle name="Summa 3 3 2 3 2" xfId="4132"/>
    <cellStyle name="Summa 3 3 2 3 3" xfId="30521"/>
    <cellStyle name="Summa 3 3 2 3_Balance sheet - Parent" xfId="42001"/>
    <cellStyle name="Summa 3 3 2 4" xfId="9731"/>
    <cellStyle name="Summa 3 3 2 4 2" xfId="9732"/>
    <cellStyle name="Summa 3 3 2 4 2 2" xfId="30523"/>
    <cellStyle name="Summa 3 3 2 4 2 3" xfId="43809"/>
    <cellStyle name="Summa 3 3 2 4 3" xfId="18957"/>
    <cellStyle name="Summa 3 3 2 4 4" xfId="30522"/>
    <cellStyle name="Summa 3 3 2 4_Balance sheet - Parent" xfId="42002"/>
    <cellStyle name="Summa 3 3 2 5" xfId="12810"/>
    <cellStyle name="Summa 3 3 2 6" xfId="5085"/>
    <cellStyle name="Summa 3 3 2 7" xfId="30517"/>
    <cellStyle name="Summa 3 3 2_Balance sheet - Parent" xfId="41997"/>
    <cellStyle name="Summa 3 3 3" xfId="9733"/>
    <cellStyle name="Summa 3 3 3 2" xfId="9734"/>
    <cellStyle name="Summa 3 3 3 2 2" xfId="5088"/>
    <cellStyle name="Summa 3 3 3 2 3" xfId="30525"/>
    <cellStyle name="Summa 3 3 3 2_Balance sheet - Parent" xfId="42004"/>
    <cellStyle name="Summa 3 3 3 3" xfId="9735"/>
    <cellStyle name="Summa 3 3 3 3 2" xfId="19166"/>
    <cellStyle name="Summa 3 3 3 3 3" xfId="30526"/>
    <cellStyle name="Summa 3 3 3 3_Balance sheet - Parent" xfId="42005"/>
    <cellStyle name="Summa 3 3 3 4" xfId="13660"/>
    <cellStyle name="Summa 3 3 3 5" xfId="4133"/>
    <cellStyle name="Summa 3 3 3 6" xfId="30524"/>
    <cellStyle name="Summa 3 3 3_Balance sheet - Parent" xfId="42003"/>
    <cellStyle name="Summa 3 3 4" xfId="9736"/>
    <cellStyle name="Summa 3 3 4 2" xfId="4134"/>
    <cellStyle name="Summa 3 3 4 3" xfId="30527"/>
    <cellStyle name="Summa 3 3 4_Balance sheet - Parent" xfId="42006"/>
    <cellStyle name="Summa 3 3 5" xfId="9737"/>
    <cellStyle name="Summa 3 3 5 2" xfId="9738"/>
    <cellStyle name="Summa 3 3 5 2 2" xfId="30529"/>
    <cellStyle name="Summa 3 3 5 2 3" xfId="43801"/>
    <cellStyle name="Summa 3 3 5 3" xfId="17585"/>
    <cellStyle name="Summa 3 3 5 4" xfId="30528"/>
    <cellStyle name="Summa 3 3 5_Balance sheet - Parent" xfId="42007"/>
    <cellStyle name="Summa 3 3 6" xfId="12809"/>
    <cellStyle name="Summa 3 3 7" xfId="4477"/>
    <cellStyle name="Summa 3 3 8" xfId="30516"/>
    <cellStyle name="Summa 3 3_Balance sheet - Parent" xfId="41996"/>
    <cellStyle name="Summa 3 4" xfId="9739"/>
    <cellStyle name="Summa 3 4 2" xfId="9740"/>
    <cellStyle name="Summa 3 4 2 2" xfId="9741"/>
    <cellStyle name="Summa 3 4 2 2 2" xfId="5090"/>
    <cellStyle name="Summa 3 4 2 2 3" xfId="30532"/>
    <cellStyle name="Summa 3 4 2 2_Balance sheet - Parent" xfId="42010"/>
    <cellStyle name="Summa 3 4 2 3" xfId="9742"/>
    <cellStyle name="Summa 3 4 2 3 2" xfId="17332"/>
    <cellStyle name="Summa 3 4 2 3 3" xfId="30533"/>
    <cellStyle name="Summa 3 4 2 3_Balance sheet - Parent" xfId="42011"/>
    <cellStyle name="Summa 3 4 2 4" xfId="13662"/>
    <cellStyle name="Summa 3 4 2 5" xfId="4478"/>
    <cellStyle name="Summa 3 4 2 6" xfId="30531"/>
    <cellStyle name="Summa 3 4 2_Balance sheet - Parent" xfId="42009"/>
    <cellStyle name="Summa 3 4 3" xfId="9743"/>
    <cellStyle name="Summa 3 4 3 2" xfId="5091"/>
    <cellStyle name="Summa 3 4 3 3" xfId="30534"/>
    <cellStyle name="Summa 3 4 3_Balance sheet - Parent" xfId="42012"/>
    <cellStyle name="Summa 3 4 4" xfId="9744"/>
    <cellStyle name="Summa 3 4 4 2" xfId="9745"/>
    <cellStyle name="Summa 3 4 4 2 2" xfId="30536"/>
    <cellStyle name="Summa 3 4 4 2 3" xfId="43798"/>
    <cellStyle name="Summa 3 4 4 3" xfId="16994"/>
    <cellStyle name="Summa 3 4 4 4" xfId="30535"/>
    <cellStyle name="Summa 3 4 4_Balance sheet - Parent" xfId="42013"/>
    <cellStyle name="Summa 3 4 5" xfId="12811"/>
    <cellStyle name="Summa 3 4 6" xfId="5089"/>
    <cellStyle name="Summa 3 4 7" xfId="30530"/>
    <cellStyle name="Summa 3 4_Balance sheet - Parent" xfId="42008"/>
    <cellStyle name="Summa 3 5" xfId="9746"/>
    <cellStyle name="Summa 3 5 2" xfId="9747"/>
    <cellStyle name="Summa 3 5 2 2" xfId="9748"/>
    <cellStyle name="Summa 3 5 2 2 2" xfId="4135"/>
    <cellStyle name="Summa 3 5 2 2 3" xfId="30539"/>
    <cellStyle name="Summa 3 5 2 2_Balance sheet - Parent" xfId="42016"/>
    <cellStyle name="Summa 3 5 2 3" xfId="9749"/>
    <cellStyle name="Summa 3 5 2 3 2" xfId="19165"/>
    <cellStyle name="Summa 3 5 2 3 3" xfId="30540"/>
    <cellStyle name="Summa 3 5 2 3_Balance sheet - Parent" xfId="42017"/>
    <cellStyle name="Summa 3 5 2 4" xfId="13663"/>
    <cellStyle name="Summa 3 5 2 5" xfId="5093"/>
    <cellStyle name="Summa 3 5 2 6" xfId="30538"/>
    <cellStyle name="Summa 3 5 2_Balance sheet - Parent" xfId="42015"/>
    <cellStyle name="Summa 3 5 3" xfId="9750"/>
    <cellStyle name="Summa 3 5 3 2" xfId="4136"/>
    <cellStyle name="Summa 3 5 3 3" xfId="30541"/>
    <cellStyle name="Summa 3 5 3_Balance sheet - Parent" xfId="42018"/>
    <cellStyle name="Summa 3 5 4" xfId="9751"/>
    <cellStyle name="Summa 3 5 4 2" xfId="9752"/>
    <cellStyle name="Summa 3 5 4 2 2" xfId="30543"/>
    <cellStyle name="Summa 3 5 4 2 3" xfId="43800"/>
    <cellStyle name="Summa 3 5 4 3" xfId="17353"/>
    <cellStyle name="Summa 3 5 4 4" xfId="30542"/>
    <cellStyle name="Summa 3 5 4_Balance sheet - Parent" xfId="42019"/>
    <cellStyle name="Summa 3 5 5" xfId="12812"/>
    <cellStyle name="Summa 3 5 6" xfId="5092"/>
    <cellStyle name="Summa 3 5 7" xfId="30537"/>
    <cellStyle name="Summa 3 5_Balance sheet - Parent" xfId="42014"/>
    <cellStyle name="Summa 3 6" xfId="9753"/>
    <cellStyle name="Summa 3 6 2" xfId="9754"/>
    <cellStyle name="Summa 3 6 2 2" xfId="4138"/>
    <cellStyle name="Summa 3 6 2 3" xfId="30545"/>
    <cellStyle name="Summa 3 6 2_Balance sheet - Parent" xfId="42021"/>
    <cellStyle name="Summa 3 6 3" xfId="9755"/>
    <cellStyle name="Summa 3 6 3 2" xfId="9756"/>
    <cellStyle name="Summa 3 6 3 2 2" xfId="30547"/>
    <cellStyle name="Summa 3 6 3 2 3" xfId="43806"/>
    <cellStyle name="Summa 3 6 3 3" xfId="18579"/>
    <cellStyle name="Summa 3 6 3 4" xfId="30546"/>
    <cellStyle name="Summa 3 6 3_Balance sheet - Parent" xfId="42022"/>
    <cellStyle name="Summa 3 6 4" xfId="9757"/>
    <cellStyle name="Summa 3 6 4 2" xfId="18196"/>
    <cellStyle name="Summa 3 6 4 3" xfId="30548"/>
    <cellStyle name="Summa 3 6 4_Balance sheet - Parent" xfId="42023"/>
    <cellStyle name="Summa 3 6 5" xfId="13649"/>
    <cellStyle name="Summa 3 6 6" xfId="4137"/>
    <cellStyle name="Summa 3 6 7" xfId="30544"/>
    <cellStyle name="Summa 3 6_Balance sheet - Parent" xfId="42020"/>
    <cellStyle name="Summa 3 7" xfId="9758"/>
    <cellStyle name="Summa 3 7 2" xfId="9759"/>
    <cellStyle name="Summa 3 7 2 2" xfId="18503"/>
    <cellStyle name="Summa 3 7 2 3" xfId="30550"/>
    <cellStyle name="Summa 3 7 2_Balance sheet - Parent" xfId="42025"/>
    <cellStyle name="Summa 3 7 3" xfId="9760"/>
    <cellStyle name="Summa 3 7 3 2" xfId="17694"/>
    <cellStyle name="Summa 3 7 3 3" xfId="30551"/>
    <cellStyle name="Summa 3 7 3_Balance sheet - Parent" xfId="42026"/>
    <cellStyle name="Summa 3 7 4" xfId="9761"/>
    <cellStyle name="Summa 3 7 4 2" xfId="18211"/>
    <cellStyle name="Summa 3 7 4 3" xfId="30552"/>
    <cellStyle name="Summa 3 7 4_Balance sheet - Parent" xfId="42027"/>
    <cellStyle name="Summa 3 7 5" xfId="4139"/>
    <cellStyle name="Summa 3 7 6" xfId="30549"/>
    <cellStyle name="Summa 3 7_Balance sheet - Parent" xfId="42024"/>
    <cellStyle name="Summa 3 8" xfId="9762"/>
    <cellStyle name="Summa 3 8 2" xfId="9763"/>
    <cellStyle name="Summa 3 8 2 2" xfId="17366"/>
    <cellStyle name="Summa 3 8 2 3" xfId="30554"/>
    <cellStyle name="Summa 3 8 2_Balance sheet - Parent" xfId="42029"/>
    <cellStyle name="Summa 3 8 3" xfId="9764"/>
    <cellStyle name="Summa 3 8 3 2" xfId="19107"/>
    <cellStyle name="Summa 3 8 3 3" xfId="30555"/>
    <cellStyle name="Summa 3 8 3_Balance sheet - Parent" xfId="42030"/>
    <cellStyle name="Summa 3 8 4" xfId="9765"/>
    <cellStyle name="Summa 3 8 4 2" xfId="18173"/>
    <cellStyle name="Summa 3 8 4 3" xfId="30556"/>
    <cellStyle name="Summa 3 8 4_Balance sheet - Parent" xfId="42031"/>
    <cellStyle name="Summa 3 8 5" xfId="16414"/>
    <cellStyle name="Summa 3 8 6" xfId="30553"/>
    <cellStyle name="Summa 3 8_Balance sheet - Parent" xfId="42028"/>
    <cellStyle name="Summa 3 9" xfId="9766"/>
    <cellStyle name="Summa 3 9 2" xfId="9767"/>
    <cellStyle name="Summa 3 9 2 2" xfId="30558"/>
    <cellStyle name="Summa 3 9 2 3" xfId="43810"/>
    <cellStyle name="Summa 3 9 3" xfId="18959"/>
    <cellStyle name="Summa 3 9 4" xfId="30557"/>
    <cellStyle name="Summa 3 9_Balance sheet - Parent" xfId="42032"/>
    <cellStyle name="Summa 3_Balance sheet - Parent" xfId="41918"/>
    <cellStyle name="Summa 4" xfId="9768"/>
    <cellStyle name="Summa 4 10" xfId="9769"/>
    <cellStyle name="Summa 4 10 2" xfId="9770"/>
    <cellStyle name="Summa 4 10 2 2" xfId="9771"/>
    <cellStyle name="Summa 4 10 2 2 2" xfId="30562"/>
    <cellStyle name="Summa 4 10 2 3" xfId="18847"/>
    <cellStyle name="Summa 4 10 2 4" xfId="30561"/>
    <cellStyle name="Summa 4 10 2_Balance sheet - Parent" xfId="42035"/>
    <cellStyle name="Summa 4 10 3" xfId="9772"/>
    <cellStyle name="Summa 4 10 3 2" xfId="17293"/>
    <cellStyle name="Summa 4 10 3 3" xfId="30563"/>
    <cellStyle name="Summa 4 10 3_Balance sheet - Parent" xfId="42036"/>
    <cellStyle name="Summa 4 10 4" xfId="9773"/>
    <cellStyle name="Summa 4 10 4 2" xfId="18215"/>
    <cellStyle name="Summa 4 10 4 3" xfId="30564"/>
    <cellStyle name="Summa 4 10 4_Balance sheet - Parent" xfId="42037"/>
    <cellStyle name="Summa 4 10 5" xfId="4140"/>
    <cellStyle name="Summa 4 10 6" xfId="16449"/>
    <cellStyle name="Summa 4 10 7" xfId="30560"/>
    <cellStyle name="Summa 4 10_Balance sheet - Parent" xfId="42034"/>
    <cellStyle name="Summa 4 11" xfId="12813"/>
    <cellStyle name="Summa 4 12" xfId="30559"/>
    <cellStyle name="Summa 4 2" xfId="9774"/>
    <cellStyle name="Summa 4 2 10" xfId="9775"/>
    <cellStyle name="Summa 4 2 10 2" xfId="9776"/>
    <cellStyle name="Summa 4 2 10 2 2" xfId="17868"/>
    <cellStyle name="Summa 4 2 10 2 3" xfId="30567"/>
    <cellStyle name="Summa 4 2 10 2_Balance sheet - Parent" xfId="42040"/>
    <cellStyle name="Summa 4 2 10 3" xfId="9777"/>
    <cellStyle name="Summa 4 2 10 3 2" xfId="19033"/>
    <cellStyle name="Summa 4 2 10 3 3" xfId="30568"/>
    <cellStyle name="Summa 4 2 10 3_Balance sheet - Parent" xfId="42041"/>
    <cellStyle name="Summa 4 2 10 4" xfId="9778"/>
    <cellStyle name="Summa 4 2 10 4 2" xfId="18423"/>
    <cellStyle name="Summa 4 2 10 4 3" xfId="30569"/>
    <cellStyle name="Summa 4 2 10 4_Balance sheet - Parent" xfId="42042"/>
    <cellStyle name="Summa 4 2 10 5" xfId="16621"/>
    <cellStyle name="Summa 4 2 10 6" xfId="30566"/>
    <cellStyle name="Summa 4 2 10_Balance sheet - Parent" xfId="42039"/>
    <cellStyle name="Summa 4 2 11" xfId="9779"/>
    <cellStyle name="Summa 4 2 11 2" xfId="9780"/>
    <cellStyle name="Summa 4 2 11 2 2" xfId="18826"/>
    <cellStyle name="Summa 4 2 11 2 3" xfId="30571"/>
    <cellStyle name="Summa 4 2 11 2_Balance sheet - Parent" xfId="42044"/>
    <cellStyle name="Summa 4 2 11 3" xfId="9781"/>
    <cellStyle name="Summa 4 2 11 3 2" xfId="19093"/>
    <cellStyle name="Summa 4 2 11 3 3" xfId="30572"/>
    <cellStyle name="Summa 4 2 11 3_Balance sheet - Parent" xfId="42045"/>
    <cellStyle name="Summa 4 2 11 4" xfId="16671"/>
    <cellStyle name="Summa 4 2 11 5" xfId="30570"/>
    <cellStyle name="Summa 4 2 11_Balance sheet - Parent" xfId="42043"/>
    <cellStyle name="Summa 4 2 12" xfId="12814"/>
    <cellStyle name="Summa 4 2 13" xfId="30565"/>
    <cellStyle name="Summa 4 2 2" xfId="9782"/>
    <cellStyle name="Summa 4 2 2 2" xfId="9783"/>
    <cellStyle name="Summa 4 2 2 2 2" xfId="9784"/>
    <cellStyle name="Summa 4 2 2 2 2 2" xfId="9785"/>
    <cellStyle name="Summa 4 2 2 2 2 2 2" xfId="17467"/>
    <cellStyle name="Summa 4 2 2 2 2 2 3" xfId="30576"/>
    <cellStyle name="Summa 4 2 2 2 2 2_Balance sheet - Parent" xfId="42049"/>
    <cellStyle name="Summa 4 2 2 2 2 3" xfId="9786"/>
    <cellStyle name="Summa 4 2 2 2 2 3 2" xfId="19456"/>
    <cellStyle name="Summa 4 2 2 2 2 3 3" xfId="30577"/>
    <cellStyle name="Summa 4 2 2 2 2 3_Balance sheet - Parent" xfId="42050"/>
    <cellStyle name="Summa 4 2 2 2 2 4" xfId="13666"/>
    <cellStyle name="Summa 4 2 2 2 2 5" xfId="30575"/>
    <cellStyle name="Summa 4 2 2 2 2_Balance sheet - Parent" xfId="42048"/>
    <cellStyle name="Summa 4 2 2 2 3" xfId="12816"/>
    <cellStyle name="Summa 4 2 2 2 4" xfId="30574"/>
    <cellStyle name="Summa 4 2 2 2_Balance sheet - Parent" xfId="42047"/>
    <cellStyle name="Summa 4 2 2 3" xfId="9787"/>
    <cellStyle name="Summa 4 2 2 3 2" xfId="9788"/>
    <cellStyle name="Summa 4 2 2 3 2 2" xfId="18472"/>
    <cellStyle name="Summa 4 2 2 3 2 3" xfId="30579"/>
    <cellStyle name="Summa 4 2 2 3 2_Balance sheet - Parent" xfId="42052"/>
    <cellStyle name="Summa 4 2 2 3 3" xfId="9789"/>
    <cellStyle name="Summa 4 2 2 3 3 2" xfId="17228"/>
    <cellStyle name="Summa 4 2 2 3 3 3" xfId="30580"/>
    <cellStyle name="Summa 4 2 2 3 3_Balance sheet - Parent" xfId="42053"/>
    <cellStyle name="Summa 4 2 2 3 4" xfId="13665"/>
    <cellStyle name="Summa 4 2 2 3 5" xfId="30578"/>
    <cellStyle name="Summa 4 2 2 3_Balance sheet - Parent" xfId="42051"/>
    <cellStyle name="Summa 4 2 2 4" xfId="12815"/>
    <cellStyle name="Summa 4 2 2 5" xfId="30573"/>
    <cellStyle name="Summa 4 2 2_Balance sheet - Parent" xfId="42046"/>
    <cellStyle name="Summa 4 2 3" xfId="9790"/>
    <cellStyle name="Summa 4 2 3 2" xfId="9791"/>
    <cellStyle name="Summa 4 2 3 2 2" xfId="9792"/>
    <cellStyle name="Summa 4 2 3 2 2 2" xfId="9793"/>
    <cellStyle name="Summa 4 2 3 2 2 2 2" xfId="18010"/>
    <cellStyle name="Summa 4 2 3 2 2 2 3" xfId="30584"/>
    <cellStyle name="Summa 4 2 3 2 2 2_Balance sheet - Parent" xfId="42057"/>
    <cellStyle name="Summa 4 2 3 2 2 3" xfId="9794"/>
    <cellStyle name="Summa 4 2 3 2 2 3 2" xfId="19458"/>
    <cellStyle name="Summa 4 2 3 2 2 3 3" xfId="30585"/>
    <cellStyle name="Summa 4 2 3 2 2 3_Balance sheet - Parent" xfId="42058"/>
    <cellStyle name="Summa 4 2 3 2 2 4" xfId="13668"/>
    <cellStyle name="Summa 4 2 3 2 2 5" xfId="30583"/>
    <cellStyle name="Summa 4 2 3 2 2_Balance sheet - Parent" xfId="42056"/>
    <cellStyle name="Summa 4 2 3 2 3" xfId="12818"/>
    <cellStyle name="Summa 4 2 3 2 4" xfId="30582"/>
    <cellStyle name="Summa 4 2 3 2_Balance sheet - Parent" xfId="42055"/>
    <cellStyle name="Summa 4 2 3 3" xfId="9795"/>
    <cellStyle name="Summa 4 2 3 3 2" xfId="9796"/>
    <cellStyle name="Summa 4 2 3 3 2 2" xfId="17468"/>
    <cellStyle name="Summa 4 2 3 3 2 3" xfId="30587"/>
    <cellStyle name="Summa 4 2 3 3 2_Balance sheet - Parent" xfId="42060"/>
    <cellStyle name="Summa 4 2 3 3 3" xfId="9797"/>
    <cellStyle name="Summa 4 2 3 3 3 2" xfId="19457"/>
    <cellStyle name="Summa 4 2 3 3 3 3" xfId="30588"/>
    <cellStyle name="Summa 4 2 3 3 3_Balance sheet - Parent" xfId="42061"/>
    <cellStyle name="Summa 4 2 3 3 4" xfId="13667"/>
    <cellStyle name="Summa 4 2 3 3 5" xfId="30586"/>
    <cellStyle name="Summa 4 2 3 3_Balance sheet - Parent" xfId="42059"/>
    <cellStyle name="Summa 4 2 3 4" xfId="12817"/>
    <cellStyle name="Summa 4 2 3 5" xfId="30581"/>
    <cellStyle name="Summa 4 2 3_Balance sheet - Parent" xfId="42054"/>
    <cellStyle name="Summa 4 2 4" xfId="9798"/>
    <cellStyle name="Summa 4 2 4 2" xfId="9799"/>
    <cellStyle name="Summa 4 2 4 2 2" xfId="9800"/>
    <cellStyle name="Summa 4 2 4 2 2 2" xfId="9801"/>
    <cellStyle name="Summa 4 2 4 2 2 2 2" xfId="18084"/>
    <cellStyle name="Summa 4 2 4 2 2 2 3" xfId="30592"/>
    <cellStyle name="Summa 4 2 4 2 2 2_Balance sheet - Parent" xfId="42065"/>
    <cellStyle name="Summa 4 2 4 2 2 3" xfId="9802"/>
    <cellStyle name="Summa 4 2 4 2 2 3 2" xfId="19460"/>
    <cellStyle name="Summa 4 2 4 2 2 3 3" xfId="30593"/>
    <cellStyle name="Summa 4 2 4 2 2 3_Balance sheet - Parent" xfId="42066"/>
    <cellStyle name="Summa 4 2 4 2 2 4" xfId="13670"/>
    <cellStyle name="Summa 4 2 4 2 2 5" xfId="30591"/>
    <cellStyle name="Summa 4 2 4 2 2_Balance sheet - Parent" xfId="42064"/>
    <cellStyle name="Summa 4 2 4 2 3" xfId="12820"/>
    <cellStyle name="Summa 4 2 4 2 4" xfId="30590"/>
    <cellStyle name="Summa 4 2 4 2_Balance sheet - Parent" xfId="42063"/>
    <cellStyle name="Summa 4 2 4 3" xfId="9803"/>
    <cellStyle name="Summa 4 2 4 3 2" xfId="9804"/>
    <cellStyle name="Summa 4 2 4 3 2 2" xfId="18125"/>
    <cellStyle name="Summa 4 2 4 3 2 3" xfId="30595"/>
    <cellStyle name="Summa 4 2 4 3 2_Balance sheet - Parent" xfId="42068"/>
    <cellStyle name="Summa 4 2 4 3 3" xfId="9805"/>
    <cellStyle name="Summa 4 2 4 3 3 2" xfId="19459"/>
    <cellStyle name="Summa 4 2 4 3 3 3" xfId="30596"/>
    <cellStyle name="Summa 4 2 4 3 3_Balance sheet - Parent" xfId="42069"/>
    <cellStyle name="Summa 4 2 4 3 4" xfId="13669"/>
    <cellStyle name="Summa 4 2 4 3 5" xfId="30594"/>
    <cellStyle name="Summa 4 2 4 3_Balance sheet - Parent" xfId="42067"/>
    <cellStyle name="Summa 4 2 4 4" xfId="12819"/>
    <cellStyle name="Summa 4 2 4 5" xfId="30589"/>
    <cellStyle name="Summa 4 2 4_Balance sheet - Parent" xfId="42062"/>
    <cellStyle name="Summa 4 2 5" xfId="9806"/>
    <cellStyle name="Summa 4 2 5 2" xfId="9807"/>
    <cellStyle name="Summa 4 2 5 2 2" xfId="9808"/>
    <cellStyle name="Summa 4 2 5 2 2 2" xfId="17185"/>
    <cellStyle name="Summa 4 2 5 2 2 3" xfId="30599"/>
    <cellStyle name="Summa 4 2 5 2 2_Balance sheet - Parent" xfId="42072"/>
    <cellStyle name="Summa 4 2 5 2 3" xfId="9809"/>
    <cellStyle name="Summa 4 2 5 2 3 2" xfId="19461"/>
    <cellStyle name="Summa 4 2 5 2 3 3" xfId="30600"/>
    <cellStyle name="Summa 4 2 5 2 3_Balance sheet - Parent" xfId="42073"/>
    <cellStyle name="Summa 4 2 5 2 4" xfId="13671"/>
    <cellStyle name="Summa 4 2 5 2 5" xfId="30598"/>
    <cellStyle name="Summa 4 2 5 2_Balance sheet - Parent" xfId="42071"/>
    <cellStyle name="Summa 4 2 5 3" xfId="12821"/>
    <cellStyle name="Summa 4 2 5 4" xfId="30597"/>
    <cellStyle name="Summa 4 2 5_Balance sheet - Parent" xfId="42070"/>
    <cellStyle name="Summa 4 2 6" xfId="9810"/>
    <cellStyle name="Summa 4 2 6 2" xfId="9811"/>
    <cellStyle name="Summa 4 2 6 2 2" xfId="9812"/>
    <cellStyle name="Summa 4 2 6 2 2 2" xfId="17975"/>
    <cellStyle name="Summa 4 2 6 2 2 3" xfId="30603"/>
    <cellStyle name="Summa 4 2 6 2 2_Balance sheet - Parent" xfId="42076"/>
    <cellStyle name="Summa 4 2 6 2 3" xfId="9813"/>
    <cellStyle name="Summa 4 2 6 2 3 2" xfId="19462"/>
    <cellStyle name="Summa 4 2 6 2 3 3" xfId="30604"/>
    <cellStyle name="Summa 4 2 6 2 3_Balance sheet - Parent" xfId="42077"/>
    <cellStyle name="Summa 4 2 6 2 4" xfId="13672"/>
    <cellStyle name="Summa 4 2 6 2 5" xfId="30602"/>
    <cellStyle name="Summa 4 2 6 2_Balance sheet - Parent" xfId="42075"/>
    <cellStyle name="Summa 4 2 6 3" xfId="12822"/>
    <cellStyle name="Summa 4 2 6 4" xfId="30601"/>
    <cellStyle name="Summa 4 2 6_Balance sheet - Parent" xfId="42074"/>
    <cellStyle name="Summa 4 2 7" xfId="9814"/>
    <cellStyle name="Summa 4 2 7 2" xfId="9815"/>
    <cellStyle name="Summa 4 2 7 2 2" xfId="18154"/>
    <cellStyle name="Summa 4 2 7 2 3" xfId="30606"/>
    <cellStyle name="Summa 4 2 7 2_Balance sheet - Parent" xfId="42079"/>
    <cellStyle name="Summa 4 2 7 3" xfId="9816"/>
    <cellStyle name="Summa 4 2 7 3 2" xfId="19222"/>
    <cellStyle name="Summa 4 2 7 3 3" xfId="30607"/>
    <cellStyle name="Summa 4 2 7 3_Balance sheet - Parent" xfId="42080"/>
    <cellStyle name="Summa 4 2 7 4" xfId="9817"/>
    <cellStyle name="Summa 4 2 7 4 2" xfId="18265"/>
    <cellStyle name="Summa 4 2 7 4 3" xfId="30608"/>
    <cellStyle name="Summa 4 2 7 4_Balance sheet - Parent" xfId="42081"/>
    <cellStyle name="Summa 4 2 7 5" xfId="13664"/>
    <cellStyle name="Summa 4 2 7 6" xfId="30605"/>
    <cellStyle name="Summa 4 2 7_Balance sheet - Parent" xfId="42078"/>
    <cellStyle name="Summa 4 2 8" xfId="9818"/>
    <cellStyle name="Summa 4 2 8 2" xfId="9819"/>
    <cellStyle name="Summa 4 2 8 2 2" xfId="18057"/>
    <cellStyle name="Summa 4 2 8 2 3" xfId="30610"/>
    <cellStyle name="Summa 4 2 8 2_Balance sheet - Parent" xfId="42083"/>
    <cellStyle name="Summa 4 2 8 3" xfId="9820"/>
    <cellStyle name="Summa 4 2 8 3 2" xfId="18028"/>
    <cellStyle name="Summa 4 2 8 3 3" xfId="30611"/>
    <cellStyle name="Summa 4 2 8 3_Balance sheet - Parent" xfId="42084"/>
    <cellStyle name="Summa 4 2 8 4" xfId="9821"/>
    <cellStyle name="Summa 4 2 8 4 2" xfId="18316"/>
    <cellStyle name="Summa 4 2 8 4 3" xfId="30612"/>
    <cellStyle name="Summa 4 2 8 4_Balance sheet - Parent" xfId="42085"/>
    <cellStyle name="Summa 4 2 8 5" xfId="16519"/>
    <cellStyle name="Summa 4 2 8 6" xfId="30609"/>
    <cellStyle name="Summa 4 2 8_Balance sheet - Parent" xfId="42082"/>
    <cellStyle name="Summa 4 2 9" xfId="9822"/>
    <cellStyle name="Summa 4 2 9 2" xfId="9823"/>
    <cellStyle name="Summa 4 2 9 2 2" xfId="17232"/>
    <cellStyle name="Summa 4 2 9 2 3" xfId="30614"/>
    <cellStyle name="Summa 4 2 9 2_Balance sheet - Parent" xfId="42087"/>
    <cellStyle name="Summa 4 2 9 3" xfId="9824"/>
    <cellStyle name="Summa 4 2 9 3 2" xfId="18594"/>
    <cellStyle name="Summa 4 2 9 3 3" xfId="30615"/>
    <cellStyle name="Summa 4 2 9 3_Balance sheet - Parent" xfId="42088"/>
    <cellStyle name="Summa 4 2 9 4" xfId="9825"/>
    <cellStyle name="Summa 4 2 9 4 2" xfId="18371"/>
    <cellStyle name="Summa 4 2 9 4 3" xfId="30616"/>
    <cellStyle name="Summa 4 2 9 4_Balance sheet - Parent" xfId="42089"/>
    <cellStyle name="Summa 4 2 9 5" xfId="16568"/>
    <cellStyle name="Summa 4 2 9 6" xfId="30613"/>
    <cellStyle name="Summa 4 2 9_Balance sheet - Parent" xfId="42086"/>
    <cellStyle name="Summa 4 2_Balance sheet - Parent" xfId="42038"/>
    <cellStyle name="Summa 4 3" xfId="9826"/>
    <cellStyle name="Summa 4 3 10" xfId="9827"/>
    <cellStyle name="Summa 4 3 10 2" xfId="9828"/>
    <cellStyle name="Summa 4 3 10 2 2" xfId="18735"/>
    <cellStyle name="Summa 4 3 10 2 3" xfId="30619"/>
    <cellStyle name="Summa 4 3 10 2_Balance sheet - Parent" xfId="42092"/>
    <cellStyle name="Summa 4 3 10 3" xfId="9829"/>
    <cellStyle name="Summa 4 3 10 3 2" xfId="18986"/>
    <cellStyle name="Summa 4 3 10 3 3" xfId="30620"/>
    <cellStyle name="Summa 4 3 10 3_Balance sheet - Parent" xfId="42093"/>
    <cellStyle name="Summa 4 3 10 4" xfId="9830"/>
    <cellStyle name="Summa 4 3 10 4 2" xfId="18404"/>
    <cellStyle name="Summa 4 3 10 4 3" xfId="30621"/>
    <cellStyle name="Summa 4 3 10 4_Balance sheet - Parent" xfId="42094"/>
    <cellStyle name="Summa 4 3 10 5" xfId="16602"/>
    <cellStyle name="Summa 4 3 10 6" xfId="30618"/>
    <cellStyle name="Summa 4 3 10_Balance sheet - Parent" xfId="42091"/>
    <cellStyle name="Summa 4 3 11" xfId="9831"/>
    <cellStyle name="Summa 4 3 11 2" xfId="9832"/>
    <cellStyle name="Summa 4 3 11 2 2" xfId="18712"/>
    <cellStyle name="Summa 4 3 11 2 3" xfId="30623"/>
    <cellStyle name="Summa 4 3 11 2_Balance sheet - Parent" xfId="42096"/>
    <cellStyle name="Summa 4 3 11 3" xfId="9833"/>
    <cellStyle name="Summa 4 3 11 3 2" xfId="17273"/>
    <cellStyle name="Summa 4 3 11 3 3" xfId="30624"/>
    <cellStyle name="Summa 4 3 11 3_Balance sheet - Parent" xfId="42097"/>
    <cellStyle name="Summa 4 3 11 4" xfId="16652"/>
    <cellStyle name="Summa 4 3 11 5" xfId="30622"/>
    <cellStyle name="Summa 4 3 11_Balance sheet - Parent" xfId="42095"/>
    <cellStyle name="Summa 4 3 12" xfId="12823"/>
    <cellStyle name="Summa 4 3 13" xfId="30617"/>
    <cellStyle name="Summa 4 3 2" xfId="9834"/>
    <cellStyle name="Summa 4 3 2 2" xfId="9835"/>
    <cellStyle name="Summa 4 3 2 2 2" xfId="9836"/>
    <cellStyle name="Summa 4 3 2 2 2 2" xfId="9837"/>
    <cellStyle name="Summa 4 3 2 2 2 2 2" xfId="17469"/>
    <cellStyle name="Summa 4 3 2 2 2 2 3" xfId="30628"/>
    <cellStyle name="Summa 4 3 2 2 2 2_Balance sheet - Parent" xfId="42101"/>
    <cellStyle name="Summa 4 3 2 2 2 3" xfId="9838"/>
    <cellStyle name="Summa 4 3 2 2 2 3 2" xfId="19463"/>
    <cellStyle name="Summa 4 3 2 2 2 3 3" xfId="30629"/>
    <cellStyle name="Summa 4 3 2 2 2 3_Balance sheet - Parent" xfId="42102"/>
    <cellStyle name="Summa 4 3 2 2 2 4" xfId="13675"/>
    <cellStyle name="Summa 4 3 2 2 2 5" xfId="30627"/>
    <cellStyle name="Summa 4 3 2 2 2_Balance sheet - Parent" xfId="42100"/>
    <cellStyle name="Summa 4 3 2 2 3" xfId="12825"/>
    <cellStyle name="Summa 4 3 2 2 4" xfId="30626"/>
    <cellStyle name="Summa 4 3 2 2_Balance sheet - Parent" xfId="42099"/>
    <cellStyle name="Summa 4 3 2 3" xfId="9839"/>
    <cellStyle name="Summa 4 3 2 3 2" xfId="9840"/>
    <cellStyle name="Summa 4 3 2 3 2 2" xfId="18778"/>
    <cellStyle name="Summa 4 3 2 3 2 3" xfId="30631"/>
    <cellStyle name="Summa 4 3 2 3 2_Balance sheet - Parent" xfId="42104"/>
    <cellStyle name="Summa 4 3 2 3 3" xfId="9841"/>
    <cellStyle name="Summa 4 3 2 3 3 2" xfId="17359"/>
    <cellStyle name="Summa 4 3 2 3 3 3" xfId="30632"/>
    <cellStyle name="Summa 4 3 2 3 3_Balance sheet - Parent" xfId="42105"/>
    <cellStyle name="Summa 4 3 2 3 4" xfId="13674"/>
    <cellStyle name="Summa 4 3 2 3 5" xfId="30630"/>
    <cellStyle name="Summa 4 3 2 3_Balance sheet - Parent" xfId="42103"/>
    <cellStyle name="Summa 4 3 2 4" xfId="12824"/>
    <cellStyle name="Summa 4 3 2 5" xfId="30625"/>
    <cellStyle name="Summa 4 3 2_Balance sheet - Parent" xfId="42098"/>
    <cellStyle name="Summa 4 3 3" xfId="9842"/>
    <cellStyle name="Summa 4 3 3 2" xfId="9843"/>
    <cellStyle name="Summa 4 3 3 2 2" xfId="9844"/>
    <cellStyle name="Summa 4 3 3 2 2 2" xfId="9845"/>
    <cellStyle name="Summa 4 3 3 2 2 2 2" xfId="17527"/>
    <cellStyle name="Summa 4 3 3 2 2 2 3" xfId="30636"/>
    <cellStyle name="Summa 4 3 3 2 2 2_Balance sheet - Parent" xfId="42109"/>
    <cellStyle name="Summa 4 3 3 2 2 3" xfId="9846"/>
    <cellStyle name="Summa 4 3 3 2 2 3 2" xfId="19465"/>
    <cellStyle name="Summa 4 3 3 2 2 3 3" xfId="30637"/>
    <cellStyle name="Summa 4 3 3 2 2 3_Balance sheet - Parent" xfId="42110"/>
    <cellStyle name="Summa 4 3 3 2 2 4" xfId="13677"/>
    <cellStyle name="Summa 4 3 3 2 2 5" xfId="30635"/>
    <cellStyle name="Summa 4 3 3 2 2_Balance sheet - Parent" xfId="42108"/>
    <cellStyle name="Summa 4 3 3 2 3" xfId="12827"/>
    <cellStyle name="Summa 4 3 3 2 4" xfId="30634"/>
    <cellStyle name="Summa 4 3 3 2_Balance sheet - Parent" xfId="42107"/>
    <cellStyle name="Summa 4 3 3 3" xfId="9847"/>
    <cellStyle name="Summa 4 3 3 3 2" xfId="9848"/>
    <cellStyle name="Summa 4 3 3 3 2 2" xfId="17470"/>
    <cellStyle name="Summa 4 3 3 3 2 3" xfId="30639"/>
    <cellStyle name="Summa 4 3 3 3 2_Balance sheet - Parent" xfId="42112"/>
    <cellStyle name="Summa 4 3 3 3 3" xfId="9849"/>
    <cellStyle name="Summa 4 3 3 3 3 2" xfId="19464"/>
    <cellStyle name="Summa 4 3 3 3 3 3" xfId="30640"/>
    <cellStyle name="Summa 4 3 3 3 3_Balance sheet - Parent" xfId="42113"/>
    <cellStyle name="Summa 4 3 3 3 4" xfId="13676"/>
    <cellStyle name="Summa 4 3 3 3 5" xfId="30638"/>
    <cellStyle name="Summa 4 3 3 3_Balance sheet - Parent" xfId="42111"/>
    <cellStyle name="Summa 4 3 3 4" xfId="12826"/>
    <cellStyle name="Summa 4 3 3 5" xfId="30633"/>
    <cellStyle name="Summa 4 3 3_Balance sheet - Parent" xfId="42106"/>
    <cellStyle name="Summa 4 3 4" xfId="9850"/>
    <cellStyle name="Summa 4 3 4 2" xfId="9851"/>
    <cellStyle name="Summa 4 3 4 2 2" xfId="9852"/>
    <cellStyle name="Summa 4 3 4 2 2 2" xfId="9853"/>
    <cellStyle name="Summa 4 3 4 2 2 2 2" xfId="17223"/>
    <cellStyle name="Summa 4 3 4 2 2 2 3" xfId="30644"/>
    <cellStyle name="Summa 4 3 4 2 2 2_Balance sheet - Parent" xfId="42117"/>
    <cellStyle name="Summa 4 3 4 2 2 3" xfId="9854"/>
    <cellStyle name="Summa 4 3 4 2 2 3 2" xfId="19467"/>
    <cellStyle name="Summa 4 3 4 2 2 3 3" xfId="30645"/>
    <cellStyle name="Summa 4 3 4 2 2 3_Balance sheet - Parent" xfId="42118"/>
    <cellStyle name="Summa 4 3 4 2 2 4" xfId="13679"/>
    <cellStyle name="Summa 4 3 4 2 2 5" xfId="30643"/>
    <cellStyle name="Summa 4 3 4 2 2_Balance sheet - Parent" xfId="42116"/>
    <cellStyle name="Summa 4 3 4 2 3" xfId="12829"/>
    <cellStyle name="Summa 4 3 4 2 4" xfId="30642"/>
    <cellStyle name="Summa 4 3 4 2_Balance sheet - Parent" xfId="42115"/>
    <cellStyle name="Summa 4 3 4 3" xfId="9855"/>
    <cellStyle name="Summa 4 3 4 3 2" xfId="9856"/>
    <cellStyle name="Summa 4 3 4 3 2 2" xfId="18132"/>
    <cellStyle name="Summa 4 3 4 3 2 3" xfId="30647"/>
    <cellStyle name="Summa 4 3 4 3 2_Balance sheet - Parent" xfId="42120"/>
    <cellStyle name="Summa 4 3 4 3 3" xfId="9857"/>
    <cellStyle name="Summa 4 3 4 3 3 2" xfId="19466"/>
    <cellStyle name="Summa 4 3 4 3 3 3" xfId="30648"/>
    <cellStyle name="Summa 4 3 4 3 3_Balance sheet - Parent" xfId="42121"/>
    <cellStyle name="Summa 4 3 4 3 4" xfId="13678"/>
    <cellStyle name="Summa 4 3 4 3 5" xfId="30646"/>
    <cellStyle name="Summa 4 3 4 3_Balance sheet - Parent" xfId="42119"/>
    <cellStyle name="Summa 4 3 4 4" xfId="12828"/>
    <cellStyle name="Summa 4 3 4 5" xfId="30641"/>
    <cellStyle name="Summa 4 3 4_Balance sheet - Parent" xfId="42114"/>
    <cellStyle name="Summa 4 3 5" xfId="9858"/>
    <cellStyle name="Summa 4 3 5 2" xfId="9859"/>
    <cellStyle name="Summa 4 3 5 2 2" xfId="9860"/>
    <cellStyle name="Summa 4 3 5 2 2 2" xfId="17471"/>
    <cellStyle name="Summa 4 3 5 2 2 3" xfId="30651"/>
    <cellStyle name="Summa 4 3 5 2 2_Balance sheet - Parent" xfId="42124"/>
    <cellStyle name="Summa 4 3 5 2 3" xfId="9861"/>
    <cellStyle name="Summa 4 3 5 2 3 2" xfId="19468"/>
    <cellStyle name="Summa 4 3 5 2 3 3" xfId="30652"/>
    <cellStyle name="Summa 4 3 5 2 3_Balance sheet - Parent" xfId="42125"/>
    <cellStyle name="Summa 4 3 5 2 4" xfId="13680"/>
    <cellStyle name="Summa 4 3 5 2 5" xfId="30650"/>
    <cellStyle name="Summa 4 3 5 2_Balance sheet - Parent" xfId="42123"/>
    <cellStyle name="Summa 4 3 5 3" xfId="12830"/>
    <cellStyle name="Summa 4 3 5 4" xfId="30649"/>
    <cellStyle name="Summa 4 3 5_Balance sheet - Parent" xfId="42122"/>
    <cellStyle name="Summa 4 3 6" xfId="9862"/>
    <cellStyle name="Summa 4 3 6 2" xfId="9863"/>
    <cellStyle name="Summa 4 3 6 2 2" xfId="9864"/>
    <cellStyle name="Summa 4 3 6 2 2 2" xfId="17472"/>
    <cellStyle name="Summa 4 3 6 2 2 3" xfId="30655"/>
    <cellStyle name="Summa 4 3 6 2 2_Balance sheet - Parent" xfId="42128"/>
    <cellStyle name="Summa 4 3 6 2 3" xfId="9865"/>
    <cellStyle name="Summa 4 3 6 2 3 2" xfId="19469"/>
    <cellStyle name="Summa 4 3 6 2 3 3" xfId="30656"/>
    <cellStyle name="Summa 4 3 6 2 3_Balance sheet - Parent" xfId="42129"/>
    <cellStyle name="Summa 4 3 6 2 4" xfId="13681"/>
    <cellStyle name="Summa 4 3 6 2 5" xfId="30654"/>
    <cellStyle name="Summa 4 3 6 2_Balance sheet - Parent" xfId="42127"/>
    <cellStyle name="Summa 4 3 6 3" xfId="12831"/>
    <cellStyle name="Summa 4 3 6 4" xfId="30653"/>
    <cellStyle name="Summa 4 3 6_Balance sheet - Parent" xfId="42126"/>
    <cellStyle name="Summa 4 3 7" xfId="9866"/>
    <cellStyle name="Summa 4 3 7 2" xfId="9867"/>
    <cellStyle name="Summa 4 3 7 2 2" xfId="17904"/>
    <cellStyle name="Summa 4 3 7 2 3" xfId="30658"/>
    <cellStyle name="Summa 4 3 7 2_Balance sheet - Parent" xfId="42131"/>
    <cellStyle name="Summa 4 3 7 3" xfId="9868"/>
    <cellStyle name="Summa 4 3 7 3 2" xfId="19046"/>
    <cellStyle name="Summa 4 3 7 3 3" xfId="30659"/>
    <cellStyle name="Summa 4 3 7 3_Balance sheet - Parent" xfId="42132"/>
    <cellStyle name="Summa 4 3 7 4" xfId="9869"/>
    <cellStyle name="Summa 4 3 7 4 2" xfId="18244"/>
    <cellStyle name="Summa 4 3 7 4 3" xfId="30660"/>
    <cellStyle name="Summa 4 3 7 4_Balance sheet - Parent" xfId="42133"/>
    <cellStyle name="Summa 4 3 7 5" xfId="13673"/>
    <cellStyle name="Summa 4 3 7 6" xfId="30657"/>
    <cellStyle name="Summa 4 3 7_Balance sheet - Parent" xfId="42130"/>
    <cellStyle name="Summa 4 3 8" xfId="9870"/>
    <cellStyle name="Summa 4 3 8 2" xfId="9871"/>
    <cellStyle name="Summa 4 3 8 2 2" xfId="18052"/>
    <cellStyle name="Summa 4 3 8 2 3" xfId="30662"/>
    <cellStyle name="Summa 4 3 8 2_Balance sheet - Parent" xfId="42135"/>
    <cellStyle name="Summa 4 3 8 3" xfId="9872"/>
    <cellStyle name="Summa 4 3 8 3 2" xfId="17745"/>
    <cellStyle name="Summa 4 3 8 3 3" xfId="30663"/>
    <cellStyle name="Summa 4 3 8 3_Balance sheet - Parent" xfId="42136"/>
    <cellStyle name="Summa 4 3 8 4" xfId="9873"/>
    <cellStyle name="Summa 4 3 8 4 2" xfId="18297"/>
    <cellStyle name="Summa 4 3 8 4 3" xfId="30664"/>
    <cellStyle name="Summa 4 3 8 4_Balance sheet - Parent" xfId="42137"/>
    <cellStyle name="Summa 4 3 8 5" xfId="16502"/>
    <cellStyle name="Summa 4 3 8 6" xfId="30661"/>
    <cellStyle name="Summa 4 3 8_Balance sheet - Parent" xfId="42134"/>
    <cellStyle name="Summa 4 3 9" xfId="9874"/>
    <cellStyle name="Summa 4 3 9 2" xfId="9875"/>
    <cellStyle name="Summa 4 3 9 2 2" xfId="18713"/>
    <cellStyle name="Summa 4 3 9 2 3" xfId="30666"/>
    <cellStyle name="Summa 4 3 9 2_Balance sheet - Parent" xfId="42139"/>
    <cellStyle name="Summa 4 3 9 3" xfId="9876"/>
    <cellStyle name="Summa 4 3 9 3 2" xfId="19098"/>
    <cellStyle name="Summa 4 3 9 3 3" xfId="30667"/>
    <cellStyle name="Summa 4 3 9 3_Balance sheet - Parent" xfId="42140"/>
    <cellStyle name="Summa 4 3 9 4" xfId="9877"/>
    <cellStyle name="Summa 4 3 9 4 2" xfId="18353"/>
    <cellStyle name="Summa 4 3 9 4 3" xfId="30668"/>
    <cellStyle name="Summa 4 3 9 4_Balance sheet - Parent" xfId="42141"/>
    <cellStyle name="Summa 4 3 9 5" xfId="16551"/>
    <cellStyle name="Summa 4 3 9 6" xfId="30665"/>
    <cellStyle name="Summa 4 3 9_Balance sheet - Parent" xfId="42138"/>
    <cellStyle name="Summa 4 3_Balance sheet - Parent" xfId="42090"/>
    <cellStyle name="Summa 4 4" xfId="9878"/>
    <cellStyle name="Summa 4 4 2" xfId="9879"/>
    <cellStyle name="Summa 4 4 2 2" xfId="9880"/>
    <cellStyle name="Summa 4 4 2 2 2" xfId="9881"/>
    <cellStyle name="Summa 4 4 2 2 2 2" xfId="17777"/>
    <cellStyle name="Summa 4 4 2 2 2 3" xfId="30672"/>
    <cellStyle name="Summa 4 4 2 2 2_Balance sheet - Parent" xfId="42145"/>
    <cellStyle name="Summa 4 4 2 2 3" xfId="9882"/>
    <cellStyle name="Summa 4 4 2 2 3 2" xfId="18939"/>
    <cellStyle name="Summa 4 4 2 2 3 3" xfId="30673"/>
    <cellStyle name="Summa 4 4 2 2 3_Balance sheet - Parent" xfId="42146"/>
    <cellStyle name="Summa 4 4 2 2 4" xfId="13683"/>
    <cellStyle name="Summa 4 4 2 2 5" xfId="30671"/>
    <cellStyle name="Summa 4 4 2 2_Balance sheet - Parent" xfId="42144"/>
    <cellStyle name="Summa 4 4 2 3" xfId="12833"/>
    <cellStyle name="Summa 4 4 2 4" xfId="30670"/>
    <cellStyle name="Summa 4 4 2_Balance sheet - Parent" xfId="42143"/>
    <cellStyle name="Summa 4 4 3" xfId="9883"/>
    <cellStyle name="Summa 4 4 3 2" xfId="9884"/>
    <cellStyle name="Summa 4 4 3 2 2" xfId="18633"/>
    <cellStyle name="Summa 4 4 3 2 3" xfId="30675"/>
    <cellStyle name="Summa 4 4 3 2_Balance sheet - Parent" xfId="42148"/>
    <cellStyle name="Summa 4 4 3 3" xfId="9885"/>
    <cellStyle name="Summa 4 4 3 3 2" xfId="18795"/>
    <cellStyle name="Summa 4 4 3 3 3" xfId="30676"/>
    <cellStyle name="Summa 4 4 3 3_Balance sheet - Parent" xfId="42149"/>
    <cellStyle name="Summa 4 4 3 4" xfId="13682"/>
    <cellStyle name="Summa 4 4 3 5" xfId="30674"/>
    <cellStyle name="Summa 4 4 3_Balance sheet - Parent" xfId="42147"/>
    <cellStyle name="Summa 4 4 4" xfId="12832"/>
    <cellStyle name="Summa 4 4 5" xfId="30669"/>
    <cellStyle name="Summa 4 4_Balance sheet - Parent" xfId="42142"/>
    <cellStyle name="Summa 4 5" xfId="9886"/>
    <cellStyle name="Summa 4 5 2" xfId="9887"/>
    <cellStyle name="Summa 4 5 2 2" xfId="9888"/>
    <cellStyle name="Summa 4 5 2 2 2" xfId="9889"/>
    <cellStyle name="Summa 4 5 2 2 2 2" xfId="17528"/>
    <cellStyle name="Summa 4 5 2 2 2 3" xfId="30680"/>
    <cellStyle name="Summa 4 5 2 2 2_Balance sheet - Parent" xfId="42153"/>
    <cellStyle name="Summa 4 5 2 2 3" xfId="9890"/>
    <cellStyle name="Summa 4 5 2 2 3 2" xfId="19470"/>
    <cellStyle name="Summa 4 5 2 2 3 3" xfId="30681"/>
    <cellStyle name="Summa 4 5 2 2 3_Balance sheet - Parent" xfId="42154"/>
    <cellStyle name="Summa 4 5 2 2 4" xfId="13685"/>
    <cellStyle name="Summa 4 5 2 2 5" xfId="30679"/>
    <cellStyle name="Summa 4 5 2 2_Balance sheet - Parent" xfId="42152"/>
    <cellStyle name="Summa 4 5 2 3" xfId="12835"/>
    <cellStyle name="Summa 4 5 2 4" xfId="30678"/>
    <cellStyle name="Summa 4 5 2_Balance sheet - Parent" xfId="42151"/>
    <cellStyle name="Summa 4 5 3" xfId="9891"/>
    <cellStyle name="Summa 4 5 3 2" xfId="9892"/>
    <cellStyle name="Summa 4 5 3 2 2" xfId="17082"/>
    <cellStyle name="Summa 4 5 3 2 3" xfId="30683"/>
    <cellStyle name="Summa 4 5 3 2_Balance sheet - Parent" xfId="42156"/>
    <cellStyle name="Summa 4 5 3 3" xfId="9893"/>
    <cellStyle name="Summa 4 5 3 3 2" xfId="17659"/>
    <cellStyle name="Summa 4 5 3 3 3" xfId="30684"/>
    <cellStyle name="Summa 4 5 3 3_Balance sheet - Parent" xfId="42157"/>
    <cellStyle name="Summa 4 5 3 4" xfId="13684"/>
    <cellStyle name="Summa 4 5 3 5" xfId="30682"/>
    <cellStyle name="Summa 4 5 3_Balance sheet - Parent" xfId="42155"/>
    <cellStyle name="Summa 4 5 4" xfId="12834"/>
    <cellStyle name="Summa 4 5 5" xfId="30677"/>
    <cellStyle name="Summa 4 5_Balance sheet - Parent" xfId="42150"/>
    <cellStyle name="Summa 4 6" xfId="9894"/>
    <cellStyle name="Summa 4 6 2" xfId="9895"/>
    <cellStyle name="Summa 4 6 2 2" xfId="9896"/>
    <cellStyle name="Summa 4 6 2 2 2" xfId="18632"/>
    <cellStyle name="Summa 4 6 2 2 3" xfId="30687"/>
    <cellStyle name="Summa 4 6 2 2_Balance sheet - Parent" xfId="42160"/>
    <cellStyle name="Summa 4 6 2 3" xfId="9897"/>
    <cellStyle name="Summa 4 6 2 3 2" xfId="19163"/>
    <cellStyle name="Summa 4 6 2 3 3" xfId="30688"/>
    <cellStyle name="Summa 4 6 2 3_Balance sheet - Parent" xfId="42161"/>
    <cellStyle name="Summa 4 6 2 4" xfId="13517"/>
    <cellStyle name="Summa 4 6 2 5" xfId="30686"/>
    <cellStyle name="Summa 4 6 2_Balance sheet - Parent" xfId="42159"/>
    <cellStyle name="Summa 4 6 3" xfId="9898"/>
    <cellStyle name="Summa 4 6 3 2" xfId="9899"/>
    <cellStyle name="Summa 4 6 3 2 2" xfId="5096"/>
    <cellStyle name="Summa 4 6 3 2 3" xfId="30690"/>
    <cellStyle name="Summa 4 6 3 3" xfId="13516"/>
    <cellStyle name="Summa 4 6 3 4" xfId="5095"/>
    <cellStyle name="Summa 4 6 3 5" xfId="30689"/>
    <cellStyle name="Summa 4 6 4" xfId="9900"/>
    <cellStyle name="Summa 4 6 4 2" xfId="4479"/>
    <cellStyle name="Summa 4 6 4 3" xfId="30691"/>
    <cellStyle name="Summa 4 6 5" xfId="9901"/>
    <cellStyle name="Summa 4 6 5 2" xfId="30692"/>
    <cellStyle name="Summa 4 6 6" xfId="12836"/>
    <cellStyle name="Summa 4 6 7" xfId="5094"/>
    <cellStyle name="Summa 4 6 8" xfId="30685"/>
    <cellStyle name="Summa 4 6_Balance sheet - Parent" xfId="42158"/>
    <cellStyle name="Summa 4 7" xfId="9902"/>
    <cellStyle name="Summa 4 7 2" xfId="9903"/>
    <cellStyle name="Summa 4 7 2 2" xfId="9904"/>
    <cellStyle name="Summa 4 7 2 2 2" xfId="17508"/>
    <cellStyle name="Summa 4 7 2 2 3" xfId="30695"/>
    <cellStyle name="Summa 4 7 2 2_Balance sheet - Parent" xfId="42164"/>
    <cellStyle name="Summa 4 7 2 3" xfId="9905"/>
    <cellStyle name="Summa 4 7 2 3 2" xfId="17658"/>
    <cellStyle name="Summa 4 7 2 3 3" xfId="30696"/>
    <cellStyle name="Summa 4 7 2 3_Balance sheet - Parent" xfId="42165"/>
    <cellStyle name="Summa 4 7 2 4" xfId="13686"/>
    <cellStyle name="Summa 4 7 2 5" xfId="30694"/>
    <cellStyle name="Summa 4 7 2_Balance sheet - Parent" xfId="42163"/>
    <cellStyle name="Summa 4 7 3" xfId="12837"/>
    <cellStyle name="Summa 4 7 4" xfId="30693"/>
    <cellStyle name="Summa 4 7_Balance sheet - Parent" xfId="42162"/>
    <cellStyle name="Summa 4 8" xfId="9906"/>
    <cellStyle name="Summa 4 8 2" xfId="9907"/>
    <cellStyle name="Summa 4 8 2 2" xfId="13687"/>
    <cellStyle name="Summa 4 8 2 3" xfId="30698"/>
    <cellStyle name="Summa 4 8 2_Balance sheet - Parent" xfId="42167"/>
    <cellStyle name="Summa 4 8 3" xfId="9908"/>
    <cellStyle name="Summa 4 8 3 2" xfId="19231"/>
    <cellStyle name="Summa 4 8 3 3" xfId="30699"/>
    <cellStyle name="Summa 4 8 3_Balance sheet - Parent" xfId="42168"/>
    <cellStyle name="Summa 4 8 4" xfId="9909"/>
    <cellStyle name="Summa 4 8 4 2" xfId="18195"/>
    <cellStyle name="Summa 4 8 4 3" xfId="30700"/>
    <cellStyle name="Summa 4 8 4_Balance sheet - Parent" xfId="42169"/>
    <cellStyle name="Summa 4 8 5" xfId="12838"/>
    <cellStyle name="Summa 4 8 6" xfId="30697"/>
    <cellStyle name="Summa 4 8_Balance sheet - Parent" xfId="42166"/>
    <cellStyle name="Summa 4 9" xfId="9910"/>
    <cellStyle name="Summa 4 9 2" xfId="9911"/>
    <cellStyle name="Summa 4 9 2 2" xfId="9912"/>
    <cellStyle name="Summa 4 9 2 2 2" xfId="30703"/>
    <cellStyle name="Summa 4 9 2 3" xfId="18445"/>
    <cellStyle name="Summa 4 9 2 4" xfId="30702"/>
    <cellStyle name="Summa 4 9 2_Balance sheet - Parent" xfId="42171"/>
    <cellStyle name="Summa 4 9 3" xfId="9913"/>
    <cellStyle name="Summa 4 9 3 2" xfId="18686"/>
    <cellStyle name="Summa 4 9 3 3" xfId="30704"/>
    <cellStyle name="Summa 4 9 3_Balance sheet - Parent" xfId="42172"/>
    <cellStyle name="Summa 4 9 4" xfId="9914"/>
    <cellStyle name="Summa 4 9 4 2" xfId="18174"/>
    <cellStyle name="Summa 4 9 4 3" xfId="30705"/>
    <cellStyle name="Summa 4 9 4_Balance sheet - Parent" xfId="42173"/>
    <cellStyle name="Summa 4 9 5" xfId="4141"/>
    <cellStyle name="Summa 4 9 6" xfId="16415"/>
    <cellStyle name="Summa 4 9 7" xfId="30701"/>
    <cellStyle name="Summa 4 9_Balance sheet - Parent" xfId="42170"/>
    <cellStyle name="Summa 4_Balance sheet - Parent" xfId="42033"/>
    <cellStyle name="Summa 5" xfId="9915"/>
    <cellStyle name="Summa 5 10" xfId="9916"/>
    <cellStyle name="Summa 5 10 2" xfId="9917"/>
    <cellStyle name="Summa 5 10 2 2" xfId="18156"/>
    <cellStyle name="Summa 5 10 2 3" xfId="30708"/>
    <cellStyle name="Summa 5 10 2_Balance sheet - Parent" xfId="42176"/>
    <cellStyle name="Summa 5 10 3" xfId="9918"/>
    <cellStyle name="Summa 5 10 3 2" xfId="17264"/>
    <cellStyle name="Summa 5 10 3 3" xfId="30709"/>
    <cellStyle name="Summa 5 10 3_Balance sheet - Parent" xfId="42177"/>
    <cellStyle name="Summa 5 10 4" xfId="9919"/>
    <cellStyle name="Summa 5 10 4 2" xfId="18339"/>
    <cellStyle name="Summa 5 10 4 3" xfId="30710"/>
    <cellStyle name="Summa 5 10 4_Balance sheet - Parent" xfId="42178"/>
    <cellStyle name="Summa 5 10 5" xfId="16538"/>
    <cellStyle name="Summa 5 10 6" xfId="30707"/>
    <cellStyle name="Summa 5 10_Balance sheet - Parent" xfId="42175"/>
    <cellStyle name="Summa 5 11" xfId="9920"/>
    <cellStyle name="Summa 5 11 2" xfId="9921"/>
    <cellStyle name="Summa 5 11 2 2" xfId="17115"/>
    <cellStyle name="Summa 5 11 2 3" xfId="30712"/>
    <cellStyle name="Summa 5 11 2_Balance sheet - Parent" xfId="42180"/>
    <cellStyle name="Summa 5 11 3" xfId="9922"/>
    <cellStyle name="Summa 5 11 3 2" xfId="18903"/>
    <cellStyle name="Summa 5 11 3 3" xfId="30713"/>
    <cellStyle name="Summa 5 11 3_Balance sheet - Parent" xfId="42181"/>
    <cellStyle name="Summa 5 11 4" xfId="9923"/>
    <cellStyle name="Summa 5 11 4 2" xfId="18389"/>
    <cellStyle name="Summa 5 11 4 3" xfId="30714"/>
    <cellStyle name="Summa 5 11 4_Balance sheet - Parent" xfId="42182"/>
    <cellStyle name="Summa 5 11 5" xfId="16587"/>
    <cellStyle name="Summa 5 11 6" xfId="30711"/>
    <cellStyle name="Summa 5 11_Balance sheet - Parent" xfId="42179"/>
    <cellStyle name="Summa 5 12" xfId="9924"/>
    <cellStyle name="Summa 5 12 2" xfId="9925"/>
    <cellStyle name="Summa 5 12 2 2" xfId="17123"/>
    <cellStyle name="Summa 5 12 2 3" xfId="30716"/>
    <cellStyle name="Summa 5 12 2_Balance sheet - Parent" xfId="42184"/>
    <cellStyle name="Summa 5 12 3" xfId="9926"/>
    <cellStyle name="Summa 5 12 3 2" xfId="19025"/>
    <cellStyle name="Summa 5 12 3 3" xfId="30717"/>
    <cellStyle name="Summa 5 12 3_Balance sheet - Parent" xfId="42185"/>
    <cellStyle name="Summa 5 12 4" xfId="16639"/>
    <cellStyle name="Summa 5 12 5" xfId="30715"/>
    <cellStyle name="Summa 5 12_Balance sheet - Parent" xfId="42183"/>
    <cellStyle name="Summa 5 13" xfId="12839"/>
    <cellStyle name="Summa 5 14" xfId="30706"/>
    <cellStyle name="Summa 5 2" xfId="9927"/>
    <cellStyle name="Summa 5 2 2" xfId="9928"/>
    <cellStyle name="Summa 5 2 2 2" xfId="9929"/>
    <cellStyle name="Summa 5 2 2 2 2" xfId="9930"/>
    <cellStyle name="Summa 5 2 2 2 2 2" xfId="17479"/>
    <cellStyle name="Summa 5 2 2 2 2 3" xfId="30721"/>
    <cellStyle name="Summa 5 2 2 2 2_Balance sheet - Parent" xfId="42189"/>
    <cellStyle name="Summa 5 2 2 2 3" xfId="9931"/>
    <cellStyle name="Summa 5 2 2 2 3 2" xfId="17044"/>
    <cellStyle name="Summa 5 2 2 2 3 3" xfId="30722"/>
    <cellStyle name="Summa 5 2 2 2 3_Balance sheet - Parent" xfId="42190"/>
    <cellStyle name="Summa 5 2 2 2 4" xfId="13690"/>
    <cellStyle name="Summa 5 2 2 2 5" xfId="30720"/>
    <cellStyle name="Summa 5 2 2 2_Balance sheet - Parent" xfId="42188"/>
    <cellStyle name="Summa 5 2 2 3" xfId="12841"/>
    <cellStyle name="Summa 5 2 2 4" xfId="30719"/>
    <cellStyle name="Summa 5 2 2_Balance sheet - Parent" xfId="42187"/>
    <cellStyle name="Summa 5 2 3" xfId="9932"/>
    <cellStyle name="Summa 5 2 3 2" xfId="9933"/>
    <cellStyle name="Summa 5 2 3 2 2" xfId="18747"/>
    <cellStyle name="Summa 5 2 3 2 3" xfId="30724"/>
    <cellStyle name="Summa 5 2 3 2_Balance sheet - Parent" xfId="42192"/>
    <cellStyle name="Summa 5 2 3 3" xfId="9934"/>
    <cellStyle name="Summa 5 2 3 3 2" xfId="19164"/>
    <cellStyle name="Summa 5 2 3 3 3" xfId="30725"/>
    <cellStyle name="Summa 5 2 3 3_Balance sheet - Parent" xfId="42193"/>
    <cellStyle name="Summa 5 2 3 4" xfId="13689"/>
    <cellStyle name="Summa 5 2 3 5" xfId="30723"/>
    <cellStyle name="Summa 5 2 3_Balance sheet - Parent" xfId="42191"/>
    <cellStyle name="Summa 5 2 4" xfId="12840"/>
    <cellStyle name="Summa 5 2 5" xfId="30718"/>
    <cellStyle name="Summa 5 2_Balance sheet - Parent" xfId="42186"/>
    <cellStyle name="Summa 5 3" xfId="9935"/>
    <cellStyle name="Summa 5 3 2" xfId="9936"/>
    <cellStyle name="Summa 5 3 2 2" xfId="9937"/>
    <cellStyle name="Summa 5 3 2 2 2" xfId="9938"/>
    <cellStyle name="Summa 5 3 2 2 2 2" xfId="18599"/>
    <cellStyle name="Summa 5 3 2 2 2 3" xfId="30729"/>
    <cellStyle name="Summa 5 3 2 2 2_Balance sheet - Parent" xfId="42197"/>
    <cellStyle name="Summa 5 3 2 2 3" xfId="9939"/>
    <cellStyle name="Summa 5 3 2 2 3 2" xfId="17601"/>
    <cellStyle name="Summa 5 3 2 2 3 3" xfId="30730"/>
    <cellStyle name="Summa 5 3 2 2 3_Balance sheet - Parent" xfId="42198"/>
    <cellStyle name="Summa 5 3 2 2 4" xfId="13692"/>
    <cellStyle name="Summa 5 3 2 2 5" xfId="30728"/>
    <cellStyle name="Summa 5 3 2 2_Balance sheet - Parent" xfId="42196"/>
    <cellStyle name="Summa 5 3 2 3" xfId="12843"/>
    <cellStyle name="Summa 5 3 2 4" xfId="30727"/>
    <cellStyle name="Summa 5 3 2_Balance sheet - Parent" xfId="42195"/>
    <cellStyle name="Summa 5 3 3" xfId="9940"/>
    <cellStyle name="Summa 5 3 3 2" xfId="9941"/>
    <cellStyle name="Summa 5 3 3 2 2" xfId="17825"/>
    <cellStyle name="Summa 5 3 3 2 3" xfId="30732"/>
    <cellStyle name="Summa 5 3 3 2_Balance sheet - Parent" xfId="42200"/>
    <cellStyle name="Summa 5 3 3 3" xfId="9942"/>
    <cellStyle name="Summa 5 3 3 3 2" xfId="18030"/>
    <cellStyle name="Summa 5 3 3 3 3" xfId="30733"/>
    <cellStyle name="Summa 5 3 3 3_Balance sheet - Parent" xfId="42201"/>
    <cellStyle name="Summa 5 3 3 4" xfId="13691"/>
    <cellStyle name="Summa 5 3 3 5" xfId="30731"/>
    <cellStyle name="Summa 5 3 3_Balance sheet - Parent" xfId="42199"/>
    <cellStyle name="Summa 5 3 4" xfId="12842"/>
    <cellStyle name="Summa 5 3 5" xfId="30726"/>
    <cellStyle name="Summa 5 3_Balance sheet - Parent" xfId="42194"/>
    <cellStyle name="Summa 5 4" xfId="9943"/>
    <cellStyle name="Summa 5 4 2" xfId="9944"/>
    <cellStyle name="Summa 5 4 2 2" xfId="9945"/>
    <cellStyle name="Summa 5 4 2 2 2" xfId="9946"/>
    <cellStyle name="Summa 5 4 2 2 2 2" xfId="18126"/>
    <cellStyle name="Summa 5 4 2 2 2 3" xfId="30737"/>
    <cellStyle name="Summa 5 4 2 2 2_Balance sheet - Parent" xfId="42205"/>
    <cellStyle name="Summa 5 4 2 2 3" xfId="9947"/>
    <cellStyle name="Summa 5 4 2 2 3 2" xfId="19471"/>
    <cellStyle name="Summa 5 4 2 2 3 3" xfId="30738"/>
    <cellStyle name="Summa 5 4 2 2 3_Balance sheet - Parent" xfId="42206"/>
    <cellStyle name="Summa 5 4 2 2 4" xfId="13694"/>
    <cellStyle name="Summa 5 4 2 2 5" xfId="30736"/>
    <cellStyle name="Summa 5 4 2 2_Balance sheet - Parent" xfId="42204"/>
    <cellStyle name="Summa 5 4 2 3" xfId="12845"/>
    <cellStyle name="Summa 5 4 2 4" xfId="30735"/>
    <cellStyle name="Summa 5 4 2_Balance sheet - Parent" xfId="42203"/>
    <cellStyle name="Summa 5 4 3" xfId="9948"/>
    <cellStyle name="Summa 5 4 3 2" xfId="9949"/>
    <cellStyle name="Summa 5 4 3 2 2" xfId="17083"/>
    <cellStyle name="Summa 5 4 3 2 3" xfId="30740"/>
    <cellStyle name="Summa 5 4 3 2_Balance sheet - Parent" xfId="42208"/>
    <cellStyle name="Summa 5 4 3 3" xfId="9950"/>
    <cellStyle name="Summa 5 4 3 3 2" xfId="18758"/>
    <cellStyle name="Summa 5 4 3 3 3" xfId="30741"/>
    <cellStyle name="Summa 5 4 3 3_Balance sheet - Parent" xfId="42209"/>
    <cellStyle name="Summa 5 4 3 4" xfId="13693"/>
    <cellStyle name="Summa 5 4 3 5" xfId="30739"/>
    <cellStyle name="Summa 5 4 3_Balance sheet - Parent" xfId="42207"/>
    <cellStyle name="Summa 5 4 4" xfId="12844"/>
    <cellStyle name="Summa 5 4 5" xfId="30734"/>
    <cellStyle name="Summa 5 4_Balance sheet - Parent" xfId="42202"/>
    <cellStyle name="Summa 5 5" xfId="9951"/>
    <cellStyle name="Summa 5 5 2" xfId="9952"/>
    <cellStyle name="Summa 5 5 2 2" xfId="9953"/>
    <cellStyle name="Summa 5 5 2 2 2" xfId="17035"/>
    <cellStyle name="Summa 5 5 2 2 3" xfId="30744"/>
    <cellStyle name="Summa 5 5 2 2_Balance sheet - Parent" xfId="42212"/>
    <cellStyle name="Summa 5 5 2 3" xfId="9954"/>
    <cellStyle name="Summa 5 5 2 3 2" xfId="17429"/>
    <cellStyle name="Summa 5 5 2 3 3" xfId="30745"/>
    <cellStyle name="Summa 5 5 2 3_Balance sheet - Parent" xfId="42213"/>
    <cellStyle name="Summa 5 5 2 4" xfId="13695"/>
    <cellStyle name="Summa 5 5 2 5" xfId="30743"/>
    <cellStyle name="Summa 5 5 2_Balance sheet - Parent" xfId="42211"/>
    <cellStyle name="Summa 5 5 3" xfId="12846"/>
    <cellStyle name="Summa 5 5 4" xfId="30742"/>
    <cellStyle name="Summa 5 5_Balance sheet - Parent" xfId="42210"/>
    <cellStyle name="Summa 5 6" xfId="9955"/>
    <cellStyle name="Summa 5 6 2" xfId="9956"/>
    <cellStyle name="Summa 5 6 2 2" xfId="9957"/>
    <cellStyle name="Summa 5 6 2 2 2" xfId="18540"/>
    <cellStyle name="Summa 5 6 2 2 3" xfId="30748"/>
    <cellStyle name="Summa 5 6 2 2_Balance sheet - Parent" xfId="42216"/>
    <cellStyle name="Summa 5 6 2 3" xfId="9958"/>
    <cellStyle name="Summa 5 6 2 3 2" xfId="19161"/>
    <cellStyle name="Summa 5 6 2 3 3" xfId="30749"/>
    <cellStyle name="Summa 5 6 2 3_Balance sheet - Parent" xfId="42217"/>
    <cellStyle name="Summa 5 6 2 4" xfId="13696"/>
    <cellStyle name="Summa 5 6 2 5" xfId="30747"/>
    <cellStyle name="Summa 5 6 2_Balance sheet - Parent" xfId="42215"/>
    <cellStyle name="Summa 5 6 3" xfId="12847"/>
    <cellStyle name="Summa 5 6 4" xfId="30746"/>
    <cellStyle name="Summa 5 6_Balance sheet - Parent" xfId="42214"/>
    <cellStyle name="Summa 5 7" xfId="9959"/>
    <cellStyle name="Summa 5 7 2" xfId="9960"/>
    <cellStyle name="Summa 5 7 2 2" xfId="9961"/>
    <cellStyle name="Summa 5 7 2 2 2" xfId="18513"/>
    <cellStyle name="Summa 5 7 2 2 3" xfId="30752"/>
    <cellStyle name="Summa 5 7 2 2_Balance sheet - Parent" xfId="42220"/>
    <cellStyle name="Summa 5 7 2 3" xfId="9962"/>
    <cellStyle name="Summa 5 7 2 3 2" xfId="19162"/>
    <cellStyle name="Summa 5 7 2 3 3" xfId="30753"/>
    <cellStyle name="Summa 5 7 2 3_Balance sheet - Parent" xfId="42221"/>
    <cellStyle name="Summa 5 7 2 4" xfId="13697"/>
    <cellStyle name="Summa 5 7 2 5" xfId="30751"/>
    <cellStyle name="Summa 5 7 2_Balance sheet - Parent" xfId="42219"/>
    <cellStyle name="Summa 5 7 3" xfId="12848"/>
    <cellStyle name="Summa 5 7 4" xfId="30750"/>
    <cellStyle name="Summa 5 7_Balance sheet - Parent" xfId="42218"/>
    <cellStyle name="Summa 5 8" xfId="9963"/>
    <cellStyle name="Summa 5 8 2" xfId="9964"/>
    <cellStyle name="Summa 5 8 2 2" xfId="17995"/>
    <cellStyle name="Summa 5 8 2 3" xfId="30755"/>
    <cellStyle name="Summa 5 8 2_Balance sheet - Parent" xfId="42223"/>
    <cellStyle name="Summa 5 8 3" xfId="9965"/>
    <cellStyle name="Summa 5 8 3 2" xfId="18918"/>
    <cellStyle name="Summa 5 8 3 3" xfId="30756"/>
    <cellStyle name="Summa 5 8 3_Balance sheet - Parent" xfId="42224"/>
    <cellStyle name="Summa 5 8 4" xfId="9966"/>
    <cellStyle name="Summa 5 8 4 2" xfId="18230"/>
    <cellStyle name="Summa 5 8 4 3" xfId="30757"/>
    <cellStyle name="Summa 5 8 4_Balance sheet - Parent" xfId="42225"/>
    <cellStyle name="Summa 5 8 5" xfId="13688"/>
    <cellStyle name="Summa 5 8 6" xfId="30754"/>
    <cellStyle name="Summa 5 8_Balance sheet - Parent" xfId="42222"/>
    <cellStyle name="Summa 5 9" xfId="9967"/>
    <cellStyle name="Summa 5 9 2" xfId="9968"/>
    <cellStyle name="Summa 5 9 2 2" xfId="18110"/>
    <cellStyle name="Summa 5 9 2 3" xfId="30759"/>
    <cellStyle name="Summa 5 9 2_Balance sheet - Parent" xfId="42227"/>
    <cellStyle name="Summa 5 9 3" xfId="9969"/>
    <cellStyle name="Summa 5 9 3 2" xfId="17663"/>
    <cellStyle name="Summa 5 9 3 3" xfId="30760"/>
    <cellStyle name="Summa 5 9 3_Balance sheet - Parent" xfId="42228"/>
    <cellStyle name="Summa 5 9 4" xfId="9970"/>
    <cellStyle name="Summa 5 9 4 2" xfId="18284"/>
    <cellStyle name="Summa 5 9 4 3" xfId="30761"/>
    <cellStyle name="Summa 5 9 4_Balance sheet - Parent" xfId="42229"/>
    <cellStyle name="Summa 5 9 5" xfId="16489"/>
    <cellStyle name="Summa 5 9 6" xfId="30758"/>
    <cellStyle name="Summa 5 9_Balance sheet - Parent" xfId="42226"/>
    <cellStyle name="Summa 5_Balance sheet - Parent" xfId="42174"/>
    <cellStyle name="Summa 6" xfId="9971"/>
    <cellStyle name="Summa 6 2" xfId="9972"/>
    <cellStyle name="Summa 6 2 2" xfId="9973"/>
    <cellStyle name="Summa 6 2 2 2" xfId="4143"/>
    <cellStyle name="Summa 6 2 2 3" xfId="30764"/>
    <cellStyle name="Summa 6 2 3" xfId="13515"/>
    <cellStyle name="Summa 6 2 4" xfId="4142"/>
    <cellStyle name="Summa 6 2 5" xfId="30763"/>
    <cellStyle name="Summa 6 3" xfId="9974"/>
    <cellStyle name="Summa 6 3 2" xfId="9975"/>
    <cellStyle name="Summa 6 3 2 2" xfId="4145"/>
    <cellStyle name="Summa 6 3 2 3" xfId="30766"/>
    <cellStyle name="Summa 6 3 3" xfId="13887"/>
    <cellStyle name="Summa 6 3 4" xfId="4144"/>
    <cellStyle name="Summa 6 3 5" xfId="30765"/>
    <cellStyle name="Summa 6 4" xfId="9976"/>
    <cellStyle name="Summa 6 4 2" xfId="4146"/>
    <cellStyle name="Summa 6 4 3" xfId="30767"/>
    <cellStyle name="Summa 6 4 4" xfId="43514"/>
    <cellStyle name="Summa 6 5" xfId="9977"/>
    <cellStyle name="Summa 6 5 2" xfId="30768"/>
    <cellStyle name="Summa 6 6" xfId="12849"/>
    <cellStyle name="Summa 6 7" xfId="4480"/>
    <cellStyle name="Summa 6 8" xfId="30762"/>
    <cellStyle name="Summa 6_Balance sheet - Parent" xfId="42230"/>
    <cellStyle name="Summa 7" xfId="9978"/>
    <cellStyle name="Summa 7 2" xfId="9979"/>
    <cellStyle name="Summa 7 2 2" xfId="4148"/>
    <cellStyle name="Summa 7 2 3" xfId="30770"/>
    <cellStyle name="Summa 7 3" xfId="9980"/>
    <cellStyle name="Summa 7 3 2" xfId="30771"/>
    <cellStyle name="Summa 7 4" xfId="12850"/>
    <cellStyle name="Summa 7 5" xfId="4147"/>
    <cellStyle name="Summa 7 6" xfId="30769"/>
    <cellStyle name="Summa 7_Balance sheet - Parent" xfId="42231"/>
    <cellStyle name="Summa 8" xfId="9981"/>
    <cellStyle name="Summa 8 2" xfId="9982"/>
    <cellStyle name="Summa 8 2 2" xfId="4150"/>
    <cellStyle name="Summa 8 2 3" xfId="30773"/>
    <cellStyle name="Summa 8 3" xfId="9983"/>
    <cellStyle name="Summa 8 3 2" xfId="30774"/>
    <cellStyle name="Summa 8 4" xfId="12851"/>
    <cellStyle name="Summa 8 5" xfId="4149"/>
    <cellStyle name="Summa 8 6" xfId="30772"/>
    <cellStyle name="Summa 8_Balance sheet - Parent" xfId="42232"/>
    <cellStyle name="Summa 9" xfId="9984"/>
    <cellStyle name="Summa 9 2" xfId="9985"/>
    <cellStyle name="Summa 9 2 2" xfId="4152"/>
    <cellStyle name="Summa 9 2 3" xfId="30776"/>
    <cellStyle name="Summa 9 3" xfId="9986"/>
    <cellStyle name="Summa 9 3 2" xfId="30777"/>
    <cellStyle name="Summa 9 4" xfId="13647"/>
    <cellStyle name="Summa 9 5" xfId="4151"/>
    <cellStyle name="Summa 9 6" xfId="30775"/>
    <cellStyle name="Summa 9_Balance sheet - Parent" xfId="42233"/>
    <cellStyle name="Summa_Balance sheet - Parent" xfId="41915"/>
    <cellStyle name="Summering" xfId="9987"/>
    <cellStyle name="Summering 10" xfId="30778"/>
    <cellStyle name="Summering 2" xfId="9988"/>
    <cellStyle name="Summering 2 10" xfId="9989"/>
    <cellStyle name="Summering 2 10 2" xfId="16644"/>
    <cellStyle name="Summering 2 10 3" xfId="30780"/>
    <cellStyle name="Summering 2 10_Balance sheet - Parent" xfId="42236"/>
    <cellStyle name="Summering 2 11" xfId="12853"/>
    <cellStyle name="Summering 2 12" xfId="30779"/>
    <cellStyle name="Summering 2 2" xfId="9990"/>
    <cellStyle name="Summering 2 2 2" xfId="9991"/>
    <cellStyle name="Summering 2 2 2 2" xfId="9992"/>
    <cellStyle name="Summering 2 2 2 2 2" xfId="16950"/>
    <cellStyle name="Summering 2 2 2 2 3" xfId="30783"/>
    <cellStyle name="Summering 2 2 2 2_Balance sheet - Parent" xfId="42239"/>
    <cellStyle name="Summering 2 2 2 3" xfId="12855"/>
    <cellStyle name="Summering 2 2 2 4" xfId="30782"/>
    <cellStyle name="Summering 2 2 2_Balance sheet - Parent" xfId="42238"/>
    <cellStyle name="Summering 2 2 3" xfId="9993"/>
    <cellStyle name="Summering 2 2 3 2" xfId="16773"/>
    <cellStyle name="Summering 2 2 3 3" xfId="30784"/>
    <cellStyle name="Summering 2 2 3_Balance sheet - Parent" xfId="42240"/>
    <cellStyle name="Summering 2 2 4" xfId="12854"/>
    <cellStyle name="Summering 2 2 5" xfId="30781"/>
    <cellStyle name="Summering 2 2_Balance sheet - Parent" xfId="42237"/>
    <cellStyle name="Summering 2 3" xfId="9994"/>
    <cellStyle name="Summering 2 3 2" xfId="9995"/>
    <cellStyle name="Summering 2 3 2 2" xfId="9996"/>
    <cellStyle name="Summering 2 3 2 2 2" xfId="16952"/>
    <cellStyle name="Summering 2 3 2 2 3" xfId="30787"/>
    <cellStyle name="Summering 2 3 2 2_Balance sheet - Parent" xfId="42243"/>
    <cellStyle name="Summering 2 3 2 3" xfId="12857"/>
    <cellStyle name="Summering 2 3 2 4" xfId="30786"/>
    <cellStyle name="Summering 2 3 2_Balance sheet - Parent" xfId="42242"/>
    <cellStyle name="Summering 2 3 3" xfId="9997"/>
    <cellStyle name="Summering 2 3 3 2" xfId="16951"/>
    <cellStyle name="Summering 2 3 3 3" xfId="30788"/>
    <cellStyle name="Summering 2 3 3_Balance sheet - Parent" xfId="42244"/>
    <cellStyle name="Summering 2 3 4" xfId="12856"/>
    <cellStyle name="Summering 2 3 5" xfId="30785"/>
    <cellStyle name="Summering 2 3_Balance sheet - Parent" xfId="42241"/>
    <cellStyle name="Summering 2 4" xfId="9998"/>
    <cellStyle name="Summering 2 4 2" xfId="9999"/>
    <cellStyle name="Summering 2 4 2 2" xfId="10000"/>
    <cellStyle name="Summering 2 4 2 2 2" xfId="16954"/>
    <cellStyle name="Summering 2 4 2 2 3" xfId="30791"/>
    <cellStyle name="Summering 2 4 2 2_Balance sheet - Parent" xfId="42247"/>
    <cellStyle name="Summering 2 4 2 3" xfId="12859"/>
    <cellStyle name="Summering 2 4 2 4" xfId="30790"/>
    <cellStyle name="Summering 2 4 2_Balance sheet - Parent" xfId="42246"/>
    <cellStyle name="Summering 2 4 3" xfId="10001"/>
    <cellStyle name="Summering 2 4 3 2" xfId="16953"/>
    <cellStyle name="Summering 2 4 3 3" xfId="30792"/>
    <cellStyle name="Summering 2 4 3_Balance sheet - Parent" xfId="42248"/>
    <cellStyle name="Summering 2 4 4" xfId="12858"/>
    <cellStyle name="Summering 2 4 5" xfId="30789"/>
    <cellStyle name="Summering 2 4_Balance sheet - Parent" xfId="42245"/>
    <cellStyle name="Summering 2 5" xfId="10002"/>
    <cellStyle name="Summering 2 5 2" xfId="10003"/>
    <cellStyle name="Summering 2 5 2 2" xfId="16955"/>
    <cellStyle name="Summering 2 5 2 3" xfId="30794"/>
    <cellStyle name="Summering 2 5 2_Balance sheet - Parent" xfId="42250"/>
    <cellStyle name="Summering 2 5 3" xfId="12860"/>
    <cellStyle name="Summering 2 5 4" xfId="30793"/>
    <cellStyle name="Summering 2 5_Balance sheet - Parent" xfId="42249"/>
    <cellStyle name="Summering 2 6" xfId="10004"/>
    <cellStyle name="Summering 2 6 2" xfId="10005"/>
    <cellStyle name="Summering 2 6 2 2" xfId="18236"/>
    <cellStyle name="Summering 2 6 2 3" xfId="30796"/>
    <cellStyle name="Summering 2 6 2_Balance sheet - Parent" xfId="42252"/>
    <cellStyle name="Summering 2 6 3" xfId="16465"/>
    <cellStyle name="Summering 2 6 4" xfId="30795"/>
    <cellStyle name="Summering 2 6_Balance sheet - Parent" xfId="42251"/>
    <cellStyle name="Summering 2 7" xfId="10006"/>
    <cellStyle name="Summering 2 7 2" xfId="10007"/>
    <cellStyle name="Summering 2 7 2 2" xfId="18289"/>
    <cellStyle name="Summering 2 7 2 3" xfId="30798"/>
    <cellStyle name="Summering 2 7 2_Balance sheet - Parent" xfId="42254"/>
    <cellStyle name="Summering 2 7 3" xfId="16494"/>
    <cellStyle name="Summering 2 7 4" xfId="30797"/>
    <cellStyle name="Summering 2 7_Balance sheet - Parent" xfId="42253"/>
    <cellStyle name="Summering 2 8" xfId="10008"/>
    <cellStyle name="Summering 2 8 2" xfId="10009"/>
    <cellStyle name="Summering 2 8 2 2" xfId="18345"/>
    <cellStyle name="Summering 2 8 2 3" xfId="30800"/>
    <cellStyle name="Summering 2 8 2_Balance sheet - Parent" xfId="42256"/>
    <cellStyle name="Summering 2 8 3" xfId="16543"/>
    <cellStyle name="Summering 2 8 4" xfId="30799"/>
    <cellStyle name="Summering 2 8_Balance sheet - Parent" xfId="42255"/>
    <cellStyle name="Summering 2 9" xfId="10010"/>
    <cellStyle name="Summering 2 9 2" xfId="10011"/>
    <cellStyle name="Summering 2 9 2 2" xfId="18395"/>
    <cellStyle name="Summering 2 9 2 3" xfId="30802"/>
    <cellStyle name="Summering 2 9 2_Balance sheet - Parent" xfId="42258"/>
    <cellStyle name="Summering 2 9 3" xfId="16593"/>
    <cellStyle name="Summering 2 9 4" xfId="30801"/>
    <cellStyle name="Summering 2 9_Balance sheet - Parent" xfId="42257"/>
    <cellStyle name="Summering 2_Balance sheet - Parent" xfId="42235"/>
    <cellStyle name="Summering 3" xfId="10012"/>
    <cellStyle name="Summering 3 2" xfId="10013"/>
    <cellStyle name="Summering 3 2 2" xfId="16723"/>
    <cellStyle name="Summering 3 2 3" xfId="30804"/>
    <cellStyle name="Summering 3 2_Balance sheet - Parent" xfId="42260"/>
    <cellStyle name="Summering 3 3" xfId="12861"/>
    <cellStyle name="Summering 3 4" xfId="30803"/>
    <cellStyle name="Summering 3_Balance sheet - Parent" xfId="42259"/>
    <cellStyle name="Summering 4" xfId="10014"/>
    <cellStyle name="Summering 4 2" xfId="10015"/>
    <cellStyle name="Summering 4 2 2" xfId="16760"/>
    <cellStyle name="Summering 4 2 3" xfId="30806"/>
    <cellStyle name="Summering 4 2_Balance sheet - Parent" xfId="42262"/>
    <cellStyle name="Summering 4 3" xfId="12862"/>
    <cellStyle name="Summering 4 4" xfId="30805"/>
    <cellStyle name="Summering 4_Balance sheet - Parent" xfId="42261"/>
    <cellStyle name="Summering 5" xfId="10016"/>
    <cellStyle name="Summering 5 2" xfId="10017"/>
    <cellStyle name="Summering 5 2 2" xfId="18212"/>
    <cellStyle name="Summering 5 2 3" xfId="30808"/>
    <cellStyle name="Summering 5 2_Balance sheet - Parent" xfId="42264"/>
    <cellStyle name="Summering 5 3" xfId="16446"/>
    <cellStyle name="Summering 5 4" xfId="30807"/>
    <cellStyle name="Summering 5_Balance sheet - Parent" xfId="42263"/>
    <cellStyle name="Summering 6" xfId="10018"/>
    <cellStyle name="Summering 6 2" xfId="10019"/>
    <cellStyle name="Summering 6 2 2" xfId="18197"/>
    <cellStyle name="Summering 6 2 3" xfId="30810"/>
    <cellStyle name="Summering 6 2_Balance sheet - Parent" xfId="42266"/>
    <cellStyle name="Summering 6 3" xfId="16433"/>
    <cellStyle name="Summering 6 4" xfId="30809"/>
    <cellStyle name="Summering 6_Balance sheet - Parent" xfId="42265"/>
    <cellStyle name="Summering 7" xfId="10020"/>
    <cellStyle name="Summering 7 2" xfId="10021"/>
    <cellStyle name="Summering 7 2 2" xfId="18227"/>
    <cellStyle name="Summering 7 2 3" xfId="30812"/>
    <cellStyle name="Summering 7 2_Balance sheet - Parent" xfId="42268"/>
    <cellStyle name="Summering 7 3" xfId="16460"/>
    <cellStyle name="Summering 7 4" xfId="30811"/>
    <cellStyle name="Summering 7_Balance sheet - Parent" xfId="42267"/>
    <cellStyle name="Summering 8" xfId="10022"/>
    <cellStyle name="Summering 8 2" xfId="10023"/>
    <cellStyle name="Summering 8 2 2" xfId="18191"/>
    <cellStyle name="Summering 8 2 3" xfId="30814"/>
    <cellStyle name="Summering 8 2_Balance sheet - Parent" xfId="42270"/>
    <cellStyle name="Summering 8 3" xfId="16430"/>
    <cellStyle name="Summering 8 4" xfId="30813"/>
    <cellStyle name="Summering 8_Balance sheet - Parent" xfId="42269"/>
    <cellStyle name="Summering 9" xfId="12852"/>
    <cellStyle name="Summering_Balance sheet - Parent" xfId="42234"/>
    <cellStyle name="sup2Date" xfId="10024"/>
    <cellStyle name="sup2Date 2" xfId="4153"/>
    <cellStyle name="sup2Date 2 2" xfId="25645"/>
    <cellStyle name="sup2Date 3" xfId="30815"/>
    <cellStyle name="sup2Int" xfId="10025"/>
    <cellStyle name="sup2Int 2" xfId="4154"/>
    <cellStyle name="sup2Int 2 2" xfId="25646"/>
    <cellStyle name="sup2Int 3" xfId="30816"/>
    <cellStyle name="sup2ParameterE" xfId="10026"/>
    <cellStyle name="sup2ParameterE 2" xfId="4155"/>
    <cellStyle name="sup2ParameterE 2 2" xfId="25647"/>
    <cellStyle name="sup2ParameterE 3" xfId="30817"/>
    <cellStyle name="sup2Percentage" xfId="10027"/>
    <cellStyle name="sup2Percentage 2" xfId="4156"/>
    <cellStyle name="sup2Percentage 2 2" xfId="25648"/>
    <cellStyle name="sup2Percentage 3" xfId="30818"/>
    <cellStyle name="sup2PercentageL" xfId="10028"/>
    <cellStyle name="sup2PercentageL 2" xfId="4157"/>
    <cellStyle name="sup2PercentageL 2 2" xfId="25649"/>
    <cellStyle name="sup2PercentageL 3" xfId="30819"/>
    <cellStyle name="sup2PercentageM" xfId="10029"/>
    <cellStyle name="sup2PercentageM 2" xfId="4158"/>
    <cellStyle name="sup2PercentageM 2 2" xfId="25650"/>
    <cellStyle name="sup2PercentageM 3" xfId="30820"/>
    <cellStyle name="sup2Selection" xfId="10030"/>
    <cellStyle name="sup2Selection 2" xfId="4159"/>
    <cellStyle name="sup2Selection 2 2" xfId="25651"/>
    <cellStyle name="sup2Selection 3" xfId="30821"/>
    <cellStyle name="sup2Text" xfId="10031"/>
    <cellStyle name="sup2Text 2" xfId="4160"/>
    <cellStyle name="sup2Text 2 2" xfId="25652"/>
    <cellStyle name="sup2Text 3" xfId="30822"/>
    <cellStyle name="sup3ParameterE" xfId="10032"/>
    <cellStyle name="sup3ParameterE 2" xfId="4161"/>
    <cellStyle name="sup3ParameterE 2 2" xfId="25653"/>
    <cellStyle name="sup3ParameterE 3" xfId="30823"/>
    <cellStyle name="sup3Percentage" xfId="10033"/>
    <cellStyle name="sup3Percentage 2" xfId="4162"/>
    <cellStyle name="sup3Percentage 2 2" xfId="25654"/>
    <cellStyle name="sup3Percentage 3" xfId="30824"/>
    <cellStyle name="supFloat" xfId="10034"/>
    <cellStyle name="supFloat 2" xfId="4163"/>
    <cellStyle name="supFloat 2 2" xfId="25655"/>
    <cellStyle name="supFloat 3" xfId="30825"/>
    <cellStyle name="supInt" xfId="10035"/>
    <cellStyle name="supInt 2" xfId="4164"/>
    <cellStyle name="supInt 2 2" xfId="25656"/>
    <cellStyle name="supInt 3" xfId="30826"/>
    <cellStyle name="supParameterE" xfId="10036"/>
    <cellStyle name="supParameterE 2" xfId="4165"/>
    <cellStyle name="supParameterE 2 2" xfId="25657"/>
    <cellStyle name="supParameterE 3" xfId="30827"/>
    <cellStyle name="supParameterS" xfId="10037"/>
    <cellStyle name="supParameterS 2" xfId="4166"/>
    <cellStyle name="supParameterS 2 2" xfId="25658"/>
    <cellStyle name="supParameterS 3" xfId="30828"/>
    <cellStyle name="supPD" xfId="10038"/>
    <cellStyle name="supPD 2" xfId="4167"/>
    <cellStyle name="supPD 2 2" xfId="25659"/>
    <cellStyle name="supPD 3" xfId="30829"/>
    <cellStyle name="supPercentage" xfId="10039"/>
    <cellStyle name="supPercentage 2" xfId="4168"/>
    <cellStyle name="supPercentage 2 2" xfId="25660"/>
    <cellStyle name="supPercentage 3" xfId="30830"/>
    <cellStyle name="supPercentageL" xfId="10040"/>
    <cellStyle name="supPercentageL 2" xfId="4169"/>
    <cellStyle name="supPercentageL 2 2" xfId="25661"/>
    <cellStyle name="supPercentageL 3" xfId="30831"/>
    <cellStyle name="supPercentageM" xfId="10041"/>
    <cellStyle name="supPercentageM 2" xfId="4170"/>
    <cellStyle name="supPercentageM 2 2" xfId="25662"/>
    <cellStyle name="supPercentageM 3" xfId="30832"/>
    <cellStyle name="supSelection" xfId="10042"/>
    <cellStyle name="supSelection 2" xfId="4171"/>
    <cellStyle name="supSelection 2 2" xfId="25663"/>
    <cellStyle name="supSelection 3" xfId="30833"/>
    <cellStyle name="supText" xfId="10043"/>
    <cellStyle name="supText 2" xfId="5097"/>
    <cellStyle name="supText 2 2" xfId="25996"/>
    <cellStyle name="supText 3" xfId="30834"/>
    <cellStyle name="tabele1" xfId="10044"/>
    <cellStyle name="tabele1 2" xfId="12863"/>
    <cellStyle name="tabele1 3" xfId="30835"/>
    <cellStyle name="Tabelle" xfId="10045"/>
    <cellStyle name="Tabelle 2" xfId="12864"/>
    <cellStyle name="Tabelle 2 2" xfId="32845"/>
    <cellStyle name="Tabelle 3" xfId="30836"/>
    <cellStyle name="Tabelle 4" xfId="21468"/>
    <cellStyle name="Text" xfId="10046"/>
    <cellStyle name="Text 2" xfId="12865"/>
    <cellStyle name="Text 3" xfId="30837"/>
    <cellStyle name="Text_Balance sheet - Parent" xfId="42271"/>
    <cellStyle name="Textrubrik" xfId="10047"/>
    <cellStyle name="Textrubrik 2" xfId="12866"/>
    <cellStyle name="Textrubrik 3" xfId="30838"/>
    <cellStyle name="Textrubrik_Balance sheet - Parent" xfId="42272"/>
    <cellStyle name="Thousands" xfId="10048"/>
    <cellStyle name="Thousands 2" xfId="12867"/>
    <cellStyle name="Thousands 3" xfId="30839"/>
    <cellStyle name="Thousands_Balance sheet - Parent" xfId="42273"/>
    <cellStyle name="Titel" xfId="10049"/>
    <cellStyle name="Titel 2" xfId="10050"/>
    <cellStyle name="Titel 2 2" xfId="12869"/>
    <cellStyle name="Titel 2 3" xfId="30841"/>
    <cellStyle name="Titel 2_Balance sheet - Parent" xfId="42275"/>
    <cellStyle name="Titel 3" xfId="12868"/>
    <cellStyle name="Titel 4" xfId="30840"/>
    <cellStyle name="Titel_Balance sheet - Parent" xfId="42274"/>
    <cellStyle name="Title 2" xfId="10052"/>
    <cellStyle name="Title 2 2" xfId="10053"/>
    <cellStyle name="Title 2 2 2" xfId="10054"/>
    <cellStyle name="Title 2 2 2 2" xfId="10055"/>
    <cellStyle name="Title 2 2 2 2 2" xfId="30846"/>
    <cellStyle name="Title 2 2 2 3" xfId="15595"/>
    <cellStyle name="Title 2 2 2 4" xfId="5099"/>
    <cellStyle name="Title 2 2 2 5" xfId="30845"/>
    <cellStyle name="Title 2 2 3" xfId="12872"/>
    <cellStyle name="Title 2 2 4" xfId="5098"/>
    <cellStyle name="Title 2 2 5" xfId="30844"/>
    <cellStyle name="Title 2 3" xfId="10056"/>
    <cellStyle name="Title 2 3 2" xfId="15596"/>
    <cellStyle name="Title 2 3 3" xfId="30847"/>
    <cellStyle name="Title 2 4" xfId="12871"/>
    <cellStyle name="Title 2 5" xfId="30843"/>
    <cellStyle name="Title 2_Balance sheet - Parent" xfId="42276"/>
    <cellStyle name="Title 3" xfId="10057"/>
    <cellStyle name="Title 3 2" xfId="10058"/>
    <cellStyle name="Title 3 2 2" xfId="4172"/>
    <cellStyle name="Title 3 2 3" xfId="30849"/>
    <cellStyle name="Title 3 3" xfId="10059"/>
    <cellStyle name="Title 3 3 2" xfId="30850"/>
    <cellStyle name="Title 3 4" xfId="12873"/>
    <cellStyle name="Title 3 5" xfId="5100"/>
    <cellStyle name="Title 3 6" xfId="30848"/>
    <cellStyle name="Title 3_Balance sheet - Parent" xfId="42277"/>
    <cellStyle name="Title 4" xfId="10060"/>
    <cellStyle name="Title 4 2" xfId="5101"/>
    <cellStyle name="Title 4 3" xfId="30851"/>
    <cellStyle name="Title 5" xfId="10061"/>
    <cellStyle name="Title 5 2" xfId="30852"/>
    <cellStyle name="Title 6" xfId="12870"/>
    <cellStyle name="Title 7" xfId="30842"/>
    <cellStyle name="Totaal" xfId="10062"/>
    <cellStyle name="Totaal 10" xfId="10063"/>
    <cellStyle name="Totaal 10 2" xfId="10064"/>
    <cellStyle name="Totaal 10 2 2" xfId="17749"/>
    <cellStyle name="Totaal 10 2 3" xfId="30855"/>
    <cellStyle name="Totaal 10 2_Balance sheet - Parent" xfId="42280"/>
    <cellStyle name="Totaal 10 3" xfId="10065"/>
    <cellStyle name="Totaal 10 3 2" xfId="19236"/>
    <cellStyle name="Totaal 10 3 3" xfId="30856"/>
    <cellStyle name="Totaal 10 3_Balance sheet - Parent" xfId="42281"/>
    <cellStyle name="Totaal 10 4" xfId="10066"/>
    <cellStyle name="Totaal 10 4 2" xfId="18181"/>
    <cellStyle name="Totaal 10 4 3" xfId="30857"/>
    <cellStyle name="Totaal 10 4_Balance sheet - Parent" xfId="42282"/>
    <cellStyle name="Totaal 10 5" xfId="13702"/>
    <cellStyle name="Totaal 10 6" xfId="30854"/>
    <cellStyle name="Totaal 10_Balance sheet - Parent" xfId="42279"/>
    <cellStyle name="Totaal 11" xfId="12874"/>
    <cellStyle name="Totaal 12" xfId="30853"/>
    <cellStyle name="Totaal 2" xfId="10067"/>
    <cellStyle name="Totaal 2 10" xfId="12875"/>
    <cellStyle name="Totaal 2 11" xfId="30858"/>
    <cellStyle name="Totaal 2 2" xfId="10068"/>
    <cellStyle name="Totaal 2 2 10" xfId="10069"/>
    <cellStyle name="Totaal 2 2 10 2" xfId="10070"/>
    <cellStyle name="Totaal 2 2 10 2 2" xfId="10071"/>
    <cellStyle name="Totaal 2 2 10 2 2 2" xfId="30862"/>
    <cellStyle name="Totaal 2 2 10 2 3" xfId="18059"/>
    <cellStyle name="Totaal 2 2 10 2 4" xfId="30861"/>
    <cellStyle name="Totaal 2 2 10 2_Balance sheet - Parent" xfId="42286"/>
    <cellStyle name="Totaal 2 2 10 3" xfId="10072"/>
    <cellStyle name="Totaal 2 2 10 3 2" xfId="19210"/>
    <cellStyle name="Totaal 2 2 10 3 3" xfId="30863"/>
    <cellStyle name="Totaal 2 2 10 3_Balance sheet - Parent" xfId="42287"/>
    <cellStyle name="Totaal 2 2 10 4" xfId="10073"/>
    <cellStyle name="Totaal 2 2 10 4 2" xfId="18318"/>
    <cellStyle name="Totaal 2 2 10 4 3" xfId="30864"/>
    <cellStyle name="Totaal 2 2 10 4_Balance sheet - Parent" xfId="42288"/>
    <cellStyle name="Totaal 2 2 10 5" xfId="13940"/>
    <cellStyle name="Totaal 2 2 10 6" xfId="16521"/>
    <cellStyle name="Totaal 2 2 10 7" xfId="30860"/>
    <cellStyle name="Totaal 2 2 10_Balance sheet - Parent" xfId="42285"/>
    <cellStyle name="Totaal 2 2 11" xfId="10074"/>
    <cellStyle name="Totaal 2 2 11 2" xfId="10075"/>
    <cellStyle name="Totaal 2 2 11 2 2" xfId="17109"/>
    <cellStyle name="Totaal 2 2 11 2 3" xfId="30866"/>
    <cellStyle name="Totaal 2 2 11 2_Balance sheet - Parent" xfId="42290"/>
    <cellStyle name="Totaal 2 2 11 3" xfId="10076"/>
    <cellStyle name="Totaal 2 2 11 3 2" xfId="19135"/>
    <cellStyle name="Totaal 2 2 11 3 3" xfId="30867"/>
    <cellStyle name="Totaal 2 2 11 3_Balance sheet - Parent" xfId="42291"/>
    <cellStyle name="Totaal 2 2 11 4" xfId="10077"/>
    <cellStyle name="Totaal 2 2 11 4 2" xfId="18373"/>
    <cellStyle name="Totaal 2 2 11 4 3" xfId="30868"/>
    <cellStyle name="Totaal 2 2 11 4_Balance sheet - Parent" xfId="42292"/>
    <cellStyle name="Totaal 2 2 11 5" xfId="16570"/>
    <cellStyle name="Totaal 2 2 11 6" xfId="30865"/>
    <cellStyle name="Totaal 2 2 11_Balance sheet - Parent" xfId="42289"/>
    <cellStyle name="Totaal 2 2 12" xfId="10078"/>
    <cellStyle name="Totaal 2 2 12 2" xfId="10079"/>
    <cellStyle name="Totaal 2 2 12 2 2" xfId="17266"/>
    <cellStyle name="Totaal 2 2 12 2 3" xfId="30870"/>
    <cellStyle name="Totaal 2 2 12 2_Balance sheet - Parent" xfId="42294"/>
    <cellStyle name="Totaal 2 2 12 3" xfId="10080"/>
    <cellStyle name="Totaal 2 2 12 3 2" xfId="18998"/>
    <cellStyle name="Totaal 2 2 12 3 3" xfId="30871"/>
    <cellStyle name="Totaal 2 2 12 3_Balance sheet - Parent" xfId="42295"/>
    <cellStyle name="Totaal 2 2 12 4" xfId="10081"/>
    <cellStyle name="Totaal 2 2 12 4 2" xfId="18425"/>
    <cellStyle name="Totaal 2 2 12 4 3" xfId="30872"/>
    <cellStyle name="Totaal 2 2 12 4_Balance sheet - Parent" xfId="42296"/>
    <cellStyle name="Totaal 2 2 12 5" xfId="16623"/>
    <cellStyle name="Totaal 2 2 12 6" xfId="30869"/>
    <cellStyle name="Totaal 2 2 12_Balance sheet - Parent" xfId="42293"/>
    <cellStyle name="Totaal 2 2 13" xfId="10082"/>
    <cellStyle name="Totaal 2 2 13 2" xfId="10083"/>
    <cellStyle name="Totaal 2 2 13 2 2" xfId="17130"/>
    <cellStyle name="Totaal 2 2 13 2 3" xfId="30874"/>
    <cellStyle name="Totaal 2 2 13 2_Balance sheet - Parent" xfId="42298"/>
    <cellStyle name="Totaal 2 2 13 3" xfId="10084"/>
    <cellStyle name="Totaal 2 2 13 3 2" xfId="19092"/>
    <cellStyle name="Totaal 2 2 13 3 3" xfId="30875"/>
    <cellStyle name="Totaal 2 2 13 3_Balance sheet - Parent" xfId="42299"/>
    <cellStyle name="Totaal 2 2 13 4" xfId="16673"/>
    <cellStyle name="Totaal 2 2 13 5" xfId="30873"/>
    <cellStyle name="Totaal 2 2 13_Balance sheet - Parent" xfId="42297"/>
    <cellStyle name="Totaal 2 2 14" xfId="12876"/>
    <cellStyle name="Totaal 2 2 15" xfId="30859"/>
    <cellStyle name="Totaal 2 2 2" xfId="10085"/>
    <cellStyle name="Totaal 2 2 2 10" xfId="20023"/>
    <cellStyle name="Totaal 2 2 2 11" xfId="30876"/>
    <cellStyle name="Totaal 2 2 2 2" xfId="10086"/>
    <cellStyle name="Totaal 2 2 2 2 2" xfId="10087"/>
    <cellStyle name="Totaal 2 2 2 2 2 2" xfId="10088"/>
    <cellStyle name="Totaal 2 2 2 2 2 2 2" xfId="17473"/>
    <cellStyle name="Totaal 2 2 2 2 2 2 3" xfId="30879"/>
    <cellStyle name="Totaal 2 2 2 2 2 2_Balance sheet - Parent" xfId="42303"/>
    <cellStyle name="Totaal 2 2 2 2 2 3" xfId="10089"/>
    <cellStyle name="Totaal 2 2 2 2 2 3 2" xfId="19472"/>
    <cellStyle name="Totaal 2 2 2 2 2 3 3" xfId="30880"/>
    <cellStyle name="Totaal 2 2 2 2 2 3_Balance sheet - Parent" xfId="42304"/>
    <cellStyle name="Totaal 2 2 2 2 2 4" xfId="13706"/>
    <cellStyle name="Totaal 2 2 2 2 2 5" xfId="30878"/>
    <cellStyle name="Totaal 2 2 2 2 2_Balance sheet - Parent" xfId="42302"/>
    <cellStyle name="Totaal 2 2 2 2 3" xfId="12878"/>
    <cellStyle name="Totaal 2 2 2 2 4" xfId="30877"/>
    <cellStyle name="Totaal 2 2 2 2_Balance sheet - Parent" xfId="42301"/>
    <cellStyle name="Totaal 2 2 2 3" xfId="10090"/>
    <cellStyle name="Totaal 2 2 2 3 2" xfId="10091"/>
    <cellStyle name="Totaal 2 2 2 3 2 2" xfId="10092"/>
    <cellStyle name="Totaal 2 2 2 3 2 2 2" xfId="4174"/>
    <cellStyle name="Totaal 2 2 2 3 2 2 3" xfId="30883"/>
    <cellStyle name="Totaal 2 2 2 3 2 3" xfId="13884"/>
    <cellStyle name="Totaal 2 2 2 3 2 4" xfId="4173"/>
    <cellStyle name="Totaal 2 2 2 3 2 5" xfId="30882"/>
    <cellStyle name="Totaal 2 2 2 3 3" xfId="13705"/>
    <cellStyle name="Totaal 2 2 2 3 4" xfId="30881"/>
    <cellStyle name="Totaal 2 2 2 3 4 2" xfId="43799"/>
    <cellStyle name="Totaal 2 2 2 3_Balance sheet - Parent" xfId="42305"/>
    <cellStyle name="Totaal 2 2 2 4" xfId="10093"/>
    <cellStyle name="Totaal 2 2 2 4 2" xfId="19030"/>
    <cellStyle name="Totaal 2 2 2 4 3" xfId="30884"/>
    <cellStyle name="Totaal 2 2 2 4_Balance sheet - Parent" xfId="42306"/>
    <cellStyle name="Totaal 2 2 2 5" xfId="12877"/>
    <cellStyle name="Totaal 2 2 2 5 2" xfId="43795"/>
    <cellStyle name="Totaal 2 2 2 6" xfId="16056"/>
    <cellStyle name="Totaal 2 2 2 7" xfId="16299"/>
    <cellStyle name="Totaal 2 2 2 8" xfId="19703"/>
    <cellStyle name="Totaal 2 2 2 9" xfId="16060"/>
    <cellStyle name="Totaal 2 2 2_Balance sheet - Parent" xfId="42300"/>
    <cellStyle name="Totaal 2 2 3" xfId="10094"/>
    <cellStyle name="Totaal 2 2 3 2" xfId="10095"/>
    <cellStyle name="Totaal 2 2 3 2 2" xfId="10096"/>
    <cellStyle name="Totaal 2 2 3 2 2 2" xfId="10097"/>
    <cellStyle name="Totaal 2 2 3 2 2 2 2" xfId="17474"/>
    <cellStyle name="Totaal 2 2 3 2 2 2 3" xfId="30888"/>
    <cellStyle name="Totaal 2 2 3 2 2 2_Balance sheet - Parent" xfId="42310"/>
    <cellStyle name="Totaal 2 2 3 2 2 3" xfId="10098"/>
    <cellStyle name="Totaal 2 2 3 2 2 3 2" xfId="19473"/>
    <cellStyle name="Totaal 2 2 3 2 2 3 3" xfId="30889"/>
    <cellStyle name="Totaal 2 2 3 2 2 3_Balance sheet - Parent" xfId="42311"/>
    <cellStyle name="Totaal 2 2 3 2 2 4" xfId="13708"/>
    <cellStyle name="Totaal 2 2 3 2 2 5" xfId="30887"/>
    <cellStyle name="Totaal 2 2 3 2 2_Balance sheet - Parent" xfId="42309"/>
    <cellStyle name="Totaal 2 2 3 2 3" xfId="12880"/>
    <cellStyle name="Totaal 2 2 3 2 4" xfId="30886"/>
    <cellStyle name="Totaal 2 2 3 2_Balance sheet - Parent" xfId="42308"/>
    <cellStyle name="Totaal 2 2 3 3" xfId="10099"/>
    <cellStyle name="Totaal 2 2 3 3 2" xfId="10100"/>
    <cellStyle name="Totaal 2 2 3 3 2 2" xfId="18475"/>
    <cellStyle name="Totaal 2 2 3 3 2 3" xfId="30891"/>
    <cellStyle name="Totaal 2 2 3 3 2_Balance sheet - Parent" xfId="42313"/>
    <cellStyle name="Totaal 2 2 3 3 3" xfId="10101"/>
    <cellStyle name="Totaal 2 2 3 3 3 2" xfId="17079"/>
    <cellStyle name="Totaal 2 2 3 3 3 3" xfId="30892"/>
    <cellStyle name="Totaal 2 2 3 3 3_Balance sheet - Parent" xfId="42314"/>
    <cellStyle name="Totaal 2 2 3 3 4" xfId="13707"/>
    <cellStyle name="Totaal 2 2 3 3 5" xfId="30890"/>
    <cellStyle name="Totaal 2 2 3 3_Balance sheet - Parent" xfId="42312"/>
    <cellStyle name="Totaal 2 2 3 4" xfId="12879"/>
    <cellStyle name="Totaal 2 2 3 5" xfId="30885"/>
    <cellStyle name="Totaal 2 2 3_Balance sheet - Parent" xfId="42307"/>
    <cellStyle name="Totaal 2 2 4" xfId="10102"/>
    <cellStyle name="Totaal 2 2 4 2" xfId="10103"/>
    <cellStyle name="Totaal 2 2 4 2 2" xfId="10104"/>
    <cellStyle name="Totaal 2 2 4 2 2 2" xfId="10105"/>
    <cellStyle name="Totaal 2 2 4 2 2 2 2" xfId="18127"/>
    <cellStyle name="Totaal 2 2 4 2 2 2 3" xfId="30896"/>
    <cellStyle name="Totaal 2 2 4 2 2 2_Balance sheet - Parent" xfId="42318"/>
    <cellStyle name="Totaal 2 2 4 2 2 3" xfId="10106"/>
    <cellStyle name="Totaal 2 2 4 2 2 3 2" xfId="19475"/>
    <cellStyle name="Totaal 2 2 4 2 2 3 3" xfId="30897"/>
    <cellStyle name="Totaal 2 2 4 2 2 3_Balance sheet - Parent" xfId="42319"/>
    <cellStyle name="Totaal 2 2 4 2 2 4" xfId="13710"/>
    <cellStyle name="Totaal 2 2 4 2 2 5" xfId="30895"/>
    <cellStyle name="Totaal 2 2 4 2 2_Balance sheet - Parent" xfId="42317"/>
    <cellStyle name="Totaal 2 2 4 2 3" xfId="12882"/>
    <cellStyle name="Totaal 2 2 4 2 4" xfId="30894"/>
    <cellStyle name="Totaal 2 2 4 2_Balance sheet - Parent" xfId="42316"/>
    <cellStyle name="Totaal 2 2 4 3" xfId="10107"/>
    <cellStyle name="Totaal 2 2 4 3 2" xfId="10108"/>
    <cellStyle name="Totaal 2 2 4 3 2 2" xfId="18011"/>
    <cellStyle name="Totaal 2 2 4 3 2 3" xfId="30899"/>
    <cellStyle name="Totaal 2 2 4 3 2_Balance sheet - Parent" xfId="42321"/>
    <cellStyle name="Totaal 2 2 4 3 3" xfId="10109"/>
    <cellStyle name="Totaal 2 2 4 3 3 2" xfId="19474"/>
    <cellStyle name="Totaal 2 2 4 3 3 3" xfId="30900"/>
    <cellStyle name="Totaal 2 2 4 3 3_Balance sheet - Parent" xfId="42322"/>
    <cellStyle name="Totaal 2 2 4 3 4" xfId="13709"/>
    <cellStyle name="Totaal 2 2 4 3 5" xfId="30898"/>
    <cellStyle name="Totaal 2 2 4 3_Balance sheet - Parent" xfId="42320"/>
    <cellStyle name="Totaal 2 2 4 4" xfId="12881"/>
    <cellStyle name="Totaal 2 2 4 5" xfId="30893"/>
    <cellStyle name="Totaal 2 2 4_Balance sheet - Parent" xfId="42315"/>
    <cellStyle name="Totaal 2 2 5" xfId="10110"/>
    <cellStyle name="Totaal 2 2 5 2" xfId="10111"/>
    <cellStyle name="Totaal 2 2 5 2 2" xfId="10112"/>
    <cellStyle name="Totaal 2 2 5 2 2 2" xfId="10113"/>
    <cellStyle name="Totaal 2 2 5 2 2 2 2" xfId="17186"/>
    <cellStyle name="Totaal 2 2 5 2 2 2 3" xfId="30904"/>
    <cellStyle name="Totaal 2 2 5 2 2 2_Balance sheet - Parent" xfId="42326"/>
    <cellStyle name="Totaal 2 2 5 2 2 3" xfId="10114"/>
    <cellStyle name="Totaal 2 2 5 2 2 3 2" xfId="19477"/>
    <cellStyle name="Totaal 2 2 5 2 2 3 3" xfId="30905"/>
    <cellStyle name="Totaal 2 2 5 2 2 3_Balance sheet - Parent" xfId="42327"/>
    <cellStyle name="Totaal 2 2 5 2 2 4" xfId="13712"/>
    <cellStyle name="Totaal 2 2 5 2 2 5" xfId="30903"/>
    <cellStyle name="Totaal 2 2 5 2 2_Balance sheet - Parent" xfId="42325"/>
    <cellStyle name="Totaal 2 2 5 2 3" xfId="12884"/>
    <cellStyle name="Totaal 2 2 5 2 4" xfId="30902"/>
    <cellStyle name="Totaal 2 2 5 2_Balance sheet - Parent" xfId="42324"/>
    <cellStyle name="Totaal 2 2 5 3" xfId="10115"/>
    <cellStyle name="Totaal 2 2 5 3 2" xfId="10116"/>
    <cellStyle name="Totaal 2 2 5 3 2 2" xfId="18085"/>
    <cellStyle name="Totaal 2 2 5 3 2 3" xfId="30907"/>
    <cellStyle name="Totaal 2 2 5 3 2_Balance sheet - Parent" xfId="42329"/>
    <cellStyle name="Totaal 2 2 5 3 3" xfId="10117"/>
    <cellStyle name="Totaal 2 2 5 3 3 2" xfId="19476"/>
    <cellStyle name="Totaal 2 2 5 3 3 3" xfId="30908"/>
    <cellStyle name="Totaal 2 2 5 3 3_Balance sheet - Parent" xfId="42330"/>
    <cellStyle name="Totaal 2 2 5 3 4" xfId="13711"/>
    <cellStyle name="Totaal 2 2 5 3 5" xfId="30906"/>
    <cellStyle name="Totaal 2 2 5 3_Balance sheet - Parent" xfId="42328"/>
    <cellStyle name="Totaal 2 2 5 4" xfId="12883"/>
    <cellStyle name="Totaal 2 2 5 5" xfId="30901"/>
    <cellStyle name="Totaal 2 2 5_Balance sheet - Parent" xfId="42323"/>
    <cellStyle name="Totaal 2 2 6" xfId="10118"/>
    <cellStyle name="Totaal 2 2 6 2" xfId="10119"/>
    <cellStyle name="Totaal 2 2 6 2 2" xfId="10120"/>
    <cellStyle name="Totaal 2 2 6 2 2 2" xfId="10121"/>
    <cellStyle name="Totaal 2 2 6 2 2 2 2" xfId="4176"/>
    <cellStyle name="Totaal 2 2 6 2 2 2 3" xfId="30912"/>
    <cellStyle name="Totaal 2 2 6 2 2 3" xfId="13714"/>
    <cellStyle name="Totaal 2 2 6 2 2 4" xfId="4175"/>
    <cellStyle name="Totaal 2 2 6 2 2 5" xfId="30911"/>
    <cellStyle name="Totaal 2 2 6 2 2_Balance sheet - Parent" xfId="42333"/>
    <cellStyle name="Totaal 2 2 6 2 3" xfId="10122"/>
    <cellStyle name="Totaal 2 2 6 2 3 2" xfId="4177"/>
    <cellStyle name="Totaal 2 2 6 2 3 3" xfId="30913"/>
    <cellStyle name="Totaal 2 2 6 2 3_Balance sheet - Parent" xfId="42334"/>
    <cellStyle name="Totaal 2 2 6 2 4" xfId="10123"/>
    <cellStyle name="Totaal 2 2 6 2 4 2" xfId="30914"/>
    <cellStyle name="Totaal 2 2 6 2 4 3" xfId="43797"/>
    <cellStyle name="Totaal 2 2 6 2 5" xfId="12886"/>
    <cellStyle name="Totaal 2 2 6 2 6" xfId="4481"/>
    <cellStyle name="Totaal 2 2 6 2 7" xfId="30910"/>
    <cellStyle name="Totaal 2 2 6 2_Balance sheet - Parent" xfId="42332"/>
    <cellStyle name="Totaal 2 2 6 3" xfId="10124"/>
    <cellStyle name="Totaal 2 2 6 3 2" xfId="10125"/>
    <cellStyle name="Totaal 2 2 6 3 2 2" xfId="4179"/>
    <cellStyle name="Totaal 2 2 6 3 2 3" xfId="30916"/>
    <cellStyle name="Totaal 2 2 6 3 3" xfId="13713"/>
    <cellStyle name="Totaal 2 2 6 3 4" xfId="4178"/>
    <cellStyle name="Totaal 2 2 6 3 5" xfId="30915"/>
    <cellStyle name="Totaal 2 2 6 3_Balance sheet - Parent" xfId="42335"/>
    <cellStyle name="Totaal 2 2 6 4" xfId="10126"/>
    <cellStyle name="Totaal 2 2 6 4 2" xfId="4180"/>
    <cellStyle name="Totaal 2 2 6 4 3" xfId="30917"/>
    <cellStyle name="Totaal 2 2 6 4_Balance sheet - Parent" xfId="42336"/>
    <cellStyle name="Totaal 2 2 6 5" xfId="10127"/>
    <cellStyle name="Totaal 2 2 6 5 2" xfId="30918"/>
    <cellStyle name="Totaal 2 2 6 5 3" xfId="43796"/>
    <cellStyle name="Totaal 2 2 6 6" xfId="12885"/>
    <cellStyle name="Totaal 2 2 6 7" xfId="5102"/>
    <cellStyle name="Totaal 2 2 6 8" xfId="30909"/>
    <cellStyle name="Totaal 2 2 6_Balance sheet - Parent" xfId="42331"/>
    <cellStyle name="Totaal 2 2 7" xfId="10128"/>
    <cellStyle name="Totaal 2 2 7 2" xfId="10129"/>
    <cellStyle name="Totaal 2 2 7 2 2" xfId="10130"/>
    <cellStyle name="Totaal 2 2 7 2 2 2" xfId="17976"/>
    <cellStyle name="Totaal 2 2 7 2 2 3" xfId="30921"/>
    <cellStyle name="Totaal 2 2 7 2 2_Balance sheet - Parent" xfId="42339"/>
    <cellStyle name="Totaal 2 2 7 2 3" xfId="10131"/>
    <cellStyle name="Totaal 2 2 7 2 3 2" xfId="19478"/>
    <cellStyle name="Totaal 2 2 7 2 3 3" xfId="30922"/>
    <cellStyle name="Totaal 2 2 7 2 3_Balance sheet - Parent" xfId="42340"/>
    <cellStyle name="Totaal 2 2 7 2 4" xfId="13715"/>
    <cellStyle name="Totaal 2 2 7 2 5" xfId="30920"/>
    <cellStyle name="Totaal 2 2 7 2_Balance sheet - Parent" xfId="42338"/>
    <cellStyle name="Totaal 2 2 7 3" xfId="12887"/>
    <cellStyle name="Totaal 2 2 7 4" xfId="30919"/>
    <cellStyle name="Totaal 2 2 7_Balance sheet - Parent" xfId="42337"/>
    <cellStyle name="Totaal 2 2 8" xfId="10132"/>
    <cellStyle name="Totaal 2 2 8 2" xfId="10133"/>
    <cellStyle name="Totaal 2 2 8 2 2" xfId="10134"/>
    <cellStyle name="Totaal 2 2 8 2 2 2" xfId="17475"/>
    <cellStyle name="Totaal 2 2 8 2 2 3" xfId="30925"/>
    <cellStyle name="Totaal 2 2 8 2 2_Balance sheet - Parent" xfId="42343"/>
    <cellStyle name="Totaal 2 2 8 2 3" xfId="10135"/>
    <cellStyle name="Totaal 2 2 8 2 3 2" xfId="19479"/>
    <cellStyle name="Totaal 2 2 8 2 3 3" xfId="30926"/>
    <cellStyle name="Totaal 2 2 8 2 3_Balance sheet - Parent" xfId="42344"/>
    <cellStyle name="Totaal 2 2 8 2 4" xfId="13716"/>
    <cellStyle name="Totaal 2 2 8 2 5" xfId="30924"/>
    <cellStyle name="Totaal 2 2 8 2_Balance sheet - Parent" xfId="42342"/>
    <cellStyle name="Totaal 2 2 8 3" xfId="12888"/>
    <cellStyle name="Totaal 2 2 8 4" xfId="30923"/>
    <cellStyle name="Totaal 2 2 8_Balance sheet - Parent" xfId="42341"/>
    <cellStyle name="Totaal 2 2 9" xfId="10136"/>
    <cellStyle name="Totaal 2 2 9 2" xfId="10137"/>
    <cellStyle name="Totaal 2 2 9 2 2" xfId="17637"/>
    <cellStyle name="Totaal 2 2 9 2 3" xfId="30928"/>
    <cellStyle name="Totaal 2 2 9 2_Balance sheet - Parent" xfId="42346"/>
    <cellStyle name="Totaal 2 2 9 3" xfId="10138"/>
    <cellStyle name="Totaal 2 2 9 3 2" xfId="17365"/>
    <cellStyle name="Totaal 2 2 9 3 3" xfId="30929"/>
    <cellStyle name="Totaal 2 2 9 3_Balance sheet - Parent" xfId="42347"/>
    <cellStyle name="Totaal 2 2 9 4" xfId="10139"/>
    <cellStyle name="Totaal 2 2 9 4 2" xfId="18267"/>
    <cellStyle name="Totaal 2 2 9 4 3" xfId="30930"/>
    <cellStyle name="Totaal 2 2 9 4_Balance sheet - Parent" xfId="42348"/>
    <cellStyle name="Totaal 2 2 9 5" xfId="13704"/>
    <cellStyle name="Totaal 2 2 9 6" xfId="30927"/>
    <cellStyle name="Totaal 2 2 9_Balance sheet - Parent" xfId="42345"/>
    <cellStyle name="Totaal 2 2_Balance sheet - Parent" xfId="42284"/>
    <cellStyle name="Totaal 2 3" xfId="10140"/>
    <cellStyle name="Totaal 2 3 10" xfId="10141"/>
    <cellStyle name="Totaal 2 3 10 2" xfId="10142"/>
    <cellStyle name="Totaal 2 3 10 2 2" xfId="17121"/>
    <cellStyle name="Totaal 2 3 10 2 3" xfId="30933"/>
    <cellStyle name="Totaal 2 3 10 2_Balance sheet - Parent" xfId="42351"/>
    <cellStyle name="Totaal 2 3 10 3" xfId="10143"/>
    <cellStyle name="Totaal 2 3 10 3 2" xfId="17085"/>
    <cellStyle name="Totaal 2 3 10 3 3" xfId="30934"/>
    <cellStyle name="Totaal 2 3 10 3_Balance sheet - Parent" xfId="42352"/>
    <cellStyle name="Totaal 2 3 10 4" xfId="10144"/>
    <cellStyle name="Totaal 2 3 10 4 2" xfId="18437"/>
    <cellStyle name="Totaal 2 3 10 4 3" xfId="30935"/>
    <cellStyle name="Totaal 2 3 10 4_Balance sheet - Parent" xfId="42353"/>
    <cellStyle name="Totaal 2 3 10 5" xfId="16634"/>
    <cellStyle name="Totaal 2 3 10 6" xfId="30932"/>
    <cellStyle name="Totaal 2 3 10_Balance sheet - Parent" xfId="42350"/>
    <cellStyle name="Totaal 2 3 11" xfId="10145"/>
    <cellStyle name="Totaal 2 3 11 2" xfId="10146"/>
    <cellStyle name="Totaal 2 3 11 2 2" xfId="17511"/>
    <cellStyle name="Totaal 2 3 11 2 3" xfId="30937"/>
    <cellStyle name="Totaal 2 3 11 2_Balance sheet - Parent" xfId="42355"/>
    <cellStyle name="Totaal 2 3 11 3" xfId="10147"/>
    <cellStyle name="Totaal 2 3 11 3 2" xfId="19144"/>
    <cellStyle name="Totaal 2 3 11 3 3" xfId="30938"/>
    <cellStyle name="Totaal 2 3 11 3_Balance sheet - Parent" xfId="42356"/>
    <cellStyle name="Totaal 2 3 11 4" xfId="16686"/>
    <cellStyle name="Totaal 2 3 11 5" xfId="30936"/>
    <cellStyle name="Totaal 2 3 11_Balance sheet - Parent" xfId="42354"/>
    <cellStyle name="Totaal 2 3 12" xfId="12889"/>
    <cellStyle name="Totaal 2 3 13" xfId="30931"/>
    <cellStyle name="Totaal 2 3 2" xfId="10148"/>
    <cellStyle name="Totaal 2 3 2 2" xfId="10149"/>
    <cellStyle name="Totaal 2 3 2 2 2" xfId="10150"/>
    <cellStyle name="Totaal 2 3 2 2 2 2" xfId="10151"/>
    <cellStyle name="Totaal 2 3 2 2 2 2 2" xfId="17013"/>
    <cellStyle name="Totaal 2 3 2 2 2 2 3" xfId="30942"/>
    <cellStyle name="Totaal 2 3 2 2 2 2_Balance sheet - Parent" xfId="42360"/>
    <cellStyle name="Totaal 2 3 2 2 2 3" xfId="10152"/>
    <cellStyle name="Totaal 2 3 2 2 2 3 2" xfId="19480"/>
    <cellStyle name="Totaal 2 3 2 2 2 3 3" xfId="30943"/>
    <cellStyle name="Totaal 2 3 2 2 2 3_Balance sheet - Parent" xfId="42361"/>
    <cellStyle name="Totaal 2 3 2 2 2 4" xfId="13719"/>
    <cellStyle name="Totaal 2 3 2 2 2 5" xfId="30941"/>
    <cellStyle name="Totaal 2 3 2 2 2_Balance sheet - Parent" xfId="42359"/>
    <cellStyle name="Totaal 2 3 2 2 3" xfId="12891"/>
    <cellStyle name="Totaal 2 3 2 2 4" xfId="30940"/>
    <cellStyle name="Totaal 2 3 2 2_Balance sheet - Parent" xfId="42358"/>
    <cellStyle name="Totaal 2 3 2 3" xfId="10153"/>
    <cellStyle name="Totaal 2 3 2 3 2" xfId="10154"/>
    <cellStyle name="Totaal 2 3 2 3 2 2" xfId="17771"/>
    <cellStyle name="Totaal 2 3 2 3 2 3" xfId="30945"/>
    <cellStyle name="Totaal 2 3 2 3 2_Balance sheet - Parent" xfId="42363"/>
    <cellStyle name="Totaal 2 3 2 3 3" xfId="10155"/>
    <cellStyle name="Totaal 2 3 2 3 3 2" xfId="17965"/>
    <cellStyle name="Totaal 2 3 2 3 3 3" xfId="30946"/>
    <cellStyle name="Totaal 2 3 2 3 3_Balance sheet - Parent" xfId="42364"/>
    <cellStyle name="Totaal 2 3 2 3 4" xfId="13718"/>
    <cellStyle name="Totaal 2 3 2 3 5" xfId="30944"/>
    <cellStyle name="Totaal 2 3 2 3_Balance sheet - Parent" xfId="42362"/>
    <cellStyle name="Totaal 2 3 2 4" xfId="12890"/>
    <cellStyle name="Totaal 2 3 2 5" xfId="30939"/>
    <cellStyle name="Totaal 2 3 2_Balance sheet - Parent" xfId="42357"/>
    <cellStyle name="Totaal 2 3 3" xfId="10156"/>
    <cellStyle name="Totaal 2 3 3 2" xfId="10157"/>
    <cellStyle name="Totaal 2 3 3 2 2" xfId="10158"/>
    <cellStyle name="Totaal 2 3 3 2 2 2" xfId="10159"/>
    <cellStyle name="Totaal 2 3 3 2 2 2 2" xfId="18133"/>
    <cellStyle name="Totaal 2 3 3 2 2 2 3" xfId="30950"/>
    <cellStyle name="Totaal 2 3 3 2 2 2_Balance sheet - Parent" xfId="42368"/>
    <cellStyle name="Totaal 2 3 3 2 2 3" xfId="10160"/>
    <cellStyle name="Totaal 2 3 3 2 2 3 2" xfId="19482"/>
    <cellStyle name="Totaal 2 3 3 2 2 3 3" xfId="30951"/>
    <cellStyle name="Totaal 2 3 3 2 2 3_Balance sheet - Parent" xfId="42369"/>
    <cellStyle name="Totaal 2 3 3 2 2 4" xfId="13721"/>
    <cellStyle name="Totaal 2 3 3 2 2 5" xfId="30949"/>
    <cellStyle name="Totaal 2 3 3 2 2_Balance sheet - Parent" xfId="42367"/>
    <cellStyle name="Totaal 2 3 3 2 3" xfId="12893"/>
    <cellStyle name="Totaal 2 3 3 2 4" xfId="30948"/>
    <cellStyle name="Totaal 2 3 3 2_Balance sheet - Parent" xfId="42366"/>
    <cellStyle name="Totaal 2 3 3 3" xfId="10161"/>
    <cellStyle name="Totaal 2 3 3 3 2" xfId="10162"/>
    <cellStyle name="Totaal 2 3 3 3 2 2" xfId="18012"/>
    <cellStyle name="Totaal 2 3 3 3 2 3" xfId="30953"/>
    <cellStyle name="Totaal 2 3 3 3 2_Balance sheet - Parent" xfId="42371"/>
    <cellStyle name="Totaal 2 3 3 3 3" xfId="10163"/>
    <cellStyle name="Totaal 2 3 3 3 3 2" xfId="19481"/>
    <cellStyle name="Totaal 2 3 3 3 3 3" xfId="30954"/>
    <cellStyle name="Totaal 2 3 3 3 3_Balance sheet - Parent" xfId="42372"/>
    <cellStyle name="Totaal 2 3 3 3 4" xfId="13720"/>
    <cellStyle name="Totaal 2 3 3 3 5" xfId="30952"/>
    <cellStyle name="Totaal 2 3 3 3_Balance sheet - Parent" xfId="42370"/>
    <cellStyle name="Totaal 2 3 3 4" xfId="12892"/>
    <cellStyle name="Totaal 2 3 3 5" xfId="30947"/>
    <cellStyle name="Totaal 2 3 3_Balance sheet - Parent" xfId="42365"/>
    <cellStyle name="Totaal 2 3 4" xfId="10164"/>
    <cellStyle name="Totaal 2 3 4 2" xfId="10165"/>
    <cellStyle name="Totaal 2 3 4 2 2" xfId="10166"/>
    <cellStyle name="Totaal 2 3 4 2 2 2" xfId="10167"/>
    <cellStyle name="Totaal 2 3 4 2 2 2 2" xfId="18163"/>
    <cellStyle name="Totaal 2 3 4 2 2 2 3" xfId="30958"/>
    <cellStyle name="Totaal 2 3 4 2 2 2_Balance sheet - Parent" xfId="42376"/>
    <cellStyle name="Totaal 2 3 4 2 2 3" xfId="10168"/>
    <cellStyle name="Totaal 2 3 4 2 2 3 2" xfId="19484"/>
    <cellStyle name="Totaal 2 3 4 2 2 3 3" xfId="30959"/>
    <cellStyle name="Totaal 2 3 4 2 2 3_Balance sheet - Parent" xfId="42377"/>
    <cellStyle name="Totaal 2 3 4 2 2 4" xfId="13723"/>
    <cellStyle name="Totaal 2 3 4 2 2 5" xfId="30957"/>
    <cellStyle name="Totaal 2 3 4 2 2_Balance sheet - Parent" xfId="42375"/>
    <cellStyle name="Totaal 2 3 4 2 3" xfId="12895"/>
    <cellStyle name="Totaal 2 3 4 2 4" xfId="30956"/>
    <cellStyle name="Totaal 2 3 4 2_Balance sheet - Parent" xfId="42374"/>
    <cellStyle name="Totaal 2 3 4 3" xfId="10169"/>
    <cellStyle name="Totaal 2 3 4 3 2" xfId="10170"/>
    <cellStyle name="Totaal 2 3 4 3 2 2" xfId="17583"/>
    <cellStyle name="Totaal 2 3 4 3 2 3" xfId="30961"/>
    <cellStyle name="Totaal 2 3 4 3 2_Balance sheet - Parent" xfId="42379"/>
    <cellStyle name="Totaal 2 3 4 3 3" xfId="10171"/>
    <cellStyle name="Totaal 2 3 4 3 3 2" xfId="19483"/>
    <cellStyle name="Totaal 2 3 4 3 3 3" xfId="30962"/>
    <cellStyle name="Totaal 2 3 4 3 3_Balance sheet - Parent" xfId="42380"/>
    <cellStyle name="Totaal 2 3 4 3 4" xfId="13722"/>
    <cellStyle name="Totaal 2 3 4 3 5" xfId="30960"/>
    <cellStyle name="Totaal 2 3 4 3_Balance sheet - Parent" xfId="42378"/>
    <cellStyle name="Totaal 2 3 4 4" xfId="12894"/>
    <cellStyle name="Totaal 2 3 4 5" xfId="30955"/>
    <cellStyle name="Totaal 2 3 4_Balance sheet - Parent" xfId="42373"/>
    <cellStyle name="Totaal 2 3 5" xfId="10172"/>
    <cellStyle name="Totaal 2 3 5 2" xfId="10173"/>
    <cellStyle name="Totaal 2 3 5 2 2" xfId="10174"/>
    <cellStyle name="Totaal 2 3 5 2 2 2" xfId="17584"/>
    <cellStyle name="Totaal 2 3 5 2 2 3" xfId="30965"/>
    <cellStyle name="Totaal 2 3 5 2 2_Balance sheet - Parent" xfId="42383"/>
    <cellStyle name="Totaal 2 3 5 2 3" xfId="10175"/>
    <cellStyle name="Totaal 2 3 5 2 3 2" xfId="19485"/>
    <cellStyle name="Totaal 2 3 5 2 3 3" xfId="30966"/>
    <cellStyle name="Totaal 2 3 5 2 3_Balance sheet - Parent" xfId="42384"/>
    <cellStyle name="Totaal 2 3 5 2 4" xfId="13724"/>
    <cellStyle name="Totaal 2 3 5 2 5" xfId="30964"/>
    <cellStyle name="Totaal 2 3 5 2_Balance sheet - Parent" xfId="42382"/>
    <cellStyle name="Totaal 2 3 5 3" xfId="12896"/>
    <cellStyle name="Totaal 2 3 5 4" xfId="30963"/>
    <cellStyle name="Totaal 2 3 5_Balance sheet - Parent" xfId="42381"/>
    <cellStyle name="Totaal 2 3 6" xfId="10176"/>
    <cellStyle name="Totaal 2 3 6 2" xfId="10177"/>
    <cellStyle name="Totaal 2 3 6 2 2" xfId="10178"/>
    <cellStyle name="Totaal 2 3 6 2 2 2" xfId="18164"/>
    <cellStyle name="Totaal 2 3 6 2 2 3" xfId="30969"/>
    <cellStyle name="Totaal 2 3 6 2 2_Balance sheet - Parent" xfId="42387"/>
    <cellStyle name="Totaal 2 3 6 2 3" xfId="10179"/>
    <cellStyle name="Totaal 2 3 6 2 3 2" xfId="19486"/>
    <cellStyle name="Totaal 2 3 6 2 3 3" xfId="30970"/>
    <cellStyle name="Totaal 2 3 6 2 3_Balance sheet - Parent" xfId="42388"/>
    <cellStyle name="Totaal 2 3 6 2 4" xfId="13725"/>
    <cellStyle name="Totaal 2 3 6 2 5" xfId="30968"/>
    <cellStyle name="Totaal 2 3 6 2_Balance sheet - Parent" xfId="42386"/>
    <cellStyle name="Totaal 2 3 6 3" xfId="12897"/>
    <cellStyle name="Totaal 2 3 6 4" xfId="30967"/>
    <cellStyle name="Totaal 2 3 6_Balance sheet - Parent" xfId="42385"/>
    <cellStyle name="Totaal 2 3 7" xfId="10180"/>
    <cellStyle name="Totaal 2 3 7 2" xfId="10181"/>
    <cellStyle name="Totaal 2 3 7 2 2" xfId="17374"/>
    <cellStyle name="Totaal 2 3 7 2 3" xfId="30972"/>
    <cellStyle name="Totaal 2 3 7 2_Balance sheet - Parent" xfId="42390"/>
    <cellStyle name="Totaal 2 3 7 3" xfId="10182"/>
    <cellStyle name="Totaal 2 3 7 3 2" xfId="19038"/>
    <cellStyle name="Totaal 2 3 7 3 3" xfId="30973"/>
    <cellStyle name="Totaal 2 3 7 3_Balance sheet - Parent" xfId="42391"/>
    <cellStyle name="Totaal 2 3 7 4" xfId="10183"/>
    <cellStyle name="Totaal 2 3 7 4 2" xfId="18279"/>
    <cellStyle name="Totaal 2 3 7 4 3" xfId="30974"/>
    <cellStyle name="Totaal 2 3 7 4_Balance sheet - Parent" xfId="42392"/>
    <cellStyle name="Totaal 2 3 7 5" xfId="13717"/>
    <cellStyle name="Totaal 2 3 7 6" xfId="30971"/>
    <cellStyle name="Totaal 2 3 7_Balance sheet - Parent" xfId="42389"/>
    <cellStyle name="Totaal 2 3 8" xfId="10184"/>
    <cellStyle name="Totaal 2 3 8 2" xfId="10185"/>
    <cellStyle name="Totaal 2 3 8 2 2" xfId="17175"/>
    <cellStyle name="Totaal 2 3 8 2 3" xfId="30976"/>
    <cellStyle name="Totaal 2 3 8 2_Balance sheet - Parent" xfId="42394"/>
    <cellStyle name="Totaal 2 3 8 3" xfId="10186"/>
    <cellStyle name="Totaal 2 3 8 3 2" xfId="17664"/>
    <cellStyle name="Totaal 2 3 8 3 3" xfId="30977"/>
    <cellStyle name="Totaal 2 3 8 3_Balance sheet - Parent" xfId="42395"/>
    <cellStyle name="Totaal 2 3 8 4" xfId="10187"/>
    <cellStyle name="Totaal 2 3 8 4 2" xfId="18330"/>
    <cellStyle name="Totaal 2 3 8 4 3" xfId="30978"/>
    <cellStyle name="Totaal 2 3 8 4_Balance sheet - Parent" xfId="42396"/>
    <cellStyle name="Totaal 2 3 8 5" xfId="16530"/>
    <cellStyle name="Totaal 2 3 8 6" xfId="30975"/>
    <cellStyle name="Totaal 2 3 8_Balance sheet - Parent" xfId="42393"/>
    <cellStyle name="Totaal 2 3 9" xfId="10188"/>
    <cellStyle name="Totaal 2 3 9 2" xfId="10189"/>
    <cellStyle name="Totaal 2 3 9 2 2" xfId="17113"/>
    <cellStyle name="Totaal 2 3 9 2 3" xfId="30980"/>
    <cellStyle name="Totaal 2 3 9 2_Balance sheet - Parent" xfId="42398"/>
    <cellStyle name="Totaal 2 3 9 3" xfId="10190"/>
    <cellStyle name="Totaal 2 3 9 3 2" xfId="19192"/>
    <cellStyle name="Totaal 2 3 9 3 3" xfId="30981"/>
    <cellStyle name="Totaal 2 3 9 3_Balance sheet - Parent" xfId="42399"/>
    <cellStyle name="Totaal 2 3 9 4" xfId="10191"/>
    <cellStyle name="Totaal 2 3 9 4 2" xfId="18384"/>
    <cellStyle name="Totaal 2 3 9 4 3" xfId="30982"/>
    <cellStyle name="Totaal 2 3 9 4_Balance sheet - Parent" xfId="42400"/>
    <cellStyle name="Totaal 2 3 9 5" xfId="16581"/>
    <cellStyle name="Totaal 2 3 9 6" xfId="30979"/>
    <cellStyle name="Totaal 2 3 9_Balance sheet - Parent" xfId="42397"/>
    <cellStyle name="Totaal 2 3_Balance sheet - Parent" xfId="42349"/>
    <cellStyle name="Totaal 2 4" xfId="10192"/>
    <cellStyle name="Totaal 2 4 2" xfId="10193"/>
    <cellStyle name="Totaal 2 4 2 2" xfId="10194"/>
    <cellStyle name="Totaal 2 4 2 2 2" xfId="10195"/>
    <cellStyle name="Totaal 2 4 2 2 2 2" xfId="17986"/>
    <cellStyle name="Totaal 2 4 2 2 2 3" xfId="30986"/>
    <cellStyle name="Totaal 2 4 2 2 2_Balance sheet - Parent" xfId="42404"/>
    <cellStyle name="Totaal 2 4 2 2 3" xfId="10196"/>
    <cellStyle name="Totaal 2 4 2 2 3 2" xfId="17882"/>
    <cellStyle name="Totaal 2 4 2 2 3 3" xfId="30987"/>
    <cellStyle name="Totaal 2 4 2 2 3_Balance sheet - Parent" xfId="42405"/>
    <cellStyle name="Totaal 2 4 2 2 4" xfId="13727"/>
    <cellStyle name="Totaal 2 4 2 2 5" xfId="30985"/>
    <cellStyle name="Totaal 2 4 2 2_Balance sheet - Parent" xfId="42403"/>
    <cellStyle name="Totaal 2 4 2 3" xfId="12899"/>
    <cellStyle name="Totaal 2 4 2 4" xfId="30984"/>
    <cellStyle name="Totaal 2 4 2_Balance sheet - Parent" xfId="42402"/>
    <cellStyle name="Totaal 2 4 3" xfId="10197"/>
    <cellStyle name="Totaal 2 4 3 2" xfId="10198"/>
    <cellStyle name="Totaal 2 4 3 2 2" xfId="18804"/>
    <cellStyle name="Totaal 2 4 3 2 3" xfId="30989"/>
    <cellStyle name="Totaal 2 4 3 2_Balance sheet - Parent" xfId="42407"/>
    <cellStyle name="Totaal 2 4 3 3" xfId="10199"/>
    <cellStyle name="Totaal 2 4 3 3 2" xfId="17191"/>
    <cellStyle name="Totaal 2 4 3 3 3" xfId="30990"/>
    <cellStyle name="Totaal 2 4 3 3_Balance sheet - Parent" xfId="42408"/>
    <cellStyle name="Totaal 2 4 3 4" xfId="13726"/>
    <cellStyle name="Totaal 2 4 3 5" xfId="30988"/>
    <cellStyle name="Totaal 2 4 3_Balance sheet - Parent" xfId="42406"/>
    <cellStyle name="Totaal 2 4 4" xfId="12898"/>
    <cellStyle name="Totaal 2 4 5" xfId="30983"/>
    <cellStyle name="Totaal 2 4_Balance sheet - Parent" xfId="42401"/>
    <cellStyle name="Totaal 2 5" xfId="10200"/>
    <cellStyle name="Totaal 2 5 2" xfId="10201"/>
    <cellStyle name="Totaal 2 5 2 2" xfId="10202"/>
    <cellStyle name="Totaal 2 5 2 2 2" xfId="17153"/>
    <cellStyle name="Totaal 2 5 2 2 3" xfId="30993"/>
    <cellStyle name="Totaal 2 5 2 2_Balance sheet - Parent" xfId="42411"/>
    <cellStyle name="Totaal 2 5 2 3" xfId="10203"/>
    <cellStyle name="Totaal 2 5 2 3 2" xfId="17084"/>
    <cellStyle name="Totaal 2 5 2 3 3" xfId="30994"/>
    <cellStyle name="Totaal 2 5 2 3_Balance sheet - Parent" xfId="42412"/>
    <cellStyle name="Totaal 2 5 2 4" xfId="13728"/>
    <cellStyle name="Totaal 2 5 2 5" xfId="30992"/>
    <cellStyle name="Totaal 2 5 2_Balance sheet - Parent" xfId="42410"/>
    <cellStyle name="Totaal 2 5 3" xfId="12900"/>
    <cellStyle name="Totaal 2 5 4" xfId="30991"/>
    <cellStyle name="Totaal 2 5_Balance sheet - Parent" xfId="42409"/>
    <cellStyle name="Totaal 2 6" xfId="10204"/>
    <cellStyle name="Totaal 2 6 2" xfId="10205"/>
    <cellStyle name="Totaal 2 6 2 2" xfId="10206"/>
    <cellStyle name="Totaal 2 6 2 2 2" xfId="18803"/>
    <cellStyle name="Totaal 2 6 2 2 3" xfId="30997"/>
    <cellStyle name="Totaal 2 6 2 2_Balance sheet - Parent" xfId="42415"/>
    <cellStyle name="Totaal 2 6 2 3" xfId="10207"/>
    <cellStyle name="Totaal 2 6 2 3 2" xfId="19133"/>
    <cellStyle name="Totaal 2 6 2 3 3" xfId="30998"/>
    <cellStyle name="Totaal 2 6 2 3_Balance sheet - Parent" xfId="42416"/>
    <cellStyle name="Totaal 2 6 2 4" xfId="13729"/>
    <cellStyle name="Totaal 2 6 2 5" xfId="30996"/>
    <cellStyle name="Totaal 2 6 2_Balance sheet - Parent" xfId="42414"/>
    <cellStyle name="Totaal 2 6 3" xfId="12901"/>
    <cellStyle name="Totaal 2 6 4" xfId="30995"/>
    <cellStyle name="Totaal 2 6_Balance sheet - Parent" xfId="42413"/>
    <cellStyle name="Totaal 2 7" xfId="10208"/>
    <cellStyle name="Totaal 2 7 2" xfId="10209"/>
    <cellStyle name="Totaal 2 7 2 2" xfId="10210"/>
    <cellStyle name="Totaal 2 7 2 2 2" xfId="17426"/>
    <cellStyle name="Totaal 2 7 2 2 3" xfId="31001"/>
    <cellStyle name="Totaal 2 7 2 2_Balance sheet - Parent" xfId="42419"/>
    <cellStyle name="Totaal 2 7 2 3" xfId="10211"/>
    <cellStyle name="Totaal 2 7 2 3 2" xfId="17981"/>
    <cellStyle name="Totaal 2 7 2 3 3" xfId="31002"/>
    <cellStyle name="Totaal 2 7 2 3_Balance sheet - Parent" xfId="42420"/>
    <cellStyle name="Totaal 2 7 2 4" xfId="13730"/>
    <cellStyle name="Totaal 2 7 2 5" xfId="31000"/>
    <cellStyle name="Totaal 2 7 2_Balance sheet - Parent" xfId="42418"/>
    <cellStyle name="Totaal 2 7 3" xfId="12902"/>
    <cellStyle name="Totaal 2 7 4" xfId="30999"/>
    <cellStyle name="Totaal 2 7_Balance sheet - Parent" xfId="42417"/>
    <cellStyle name="Totaal 2 8" xfId="10212"/>
    <cellStyle name="Totaal 2 8 2" xfId="10213"/>
    <cellStyle name="Totaal 2 8 2 2" xfId="10214"/>
    <cellStyle name="Totaal 2 8 2 2 2" xfId="18557"/>
    <cellStyle name="Totaal 2 8 2 2 3" xfId="31005"/>
    <cellStyle name="Totaal 2 8 2 2_Balance sheet - Parent" xfId="42423"/>
    <cellStyle name="Totaal 2 8 2 3" xfId="10215"/>
    <cellStyle name="Totaal 2 8 2 3 2" xfId="17672"/>
    <cellStyle name="Totaal 2 8 2 3 3" xfId="31006"/>
    <cellStyle name="Totaal 2 8 2 3_Balance sheet - Parent" xfId="42424"/>
    <cellStyle name="Totaal 2 8 2 4" xfId="13731"/>
    <cellStyle name="Totaal 2 8 2 5" xfId="31004"/>
    <cellStyle name="Totaal 2 8 2_Balance sheet - Parent" xfId="42422"/>
    <cellStyle name="Totaal 2 8 3" xfId="12903"/>
    <cellStyle name="Totaal 2 8 4" xfId="31003"/>
    <cellStyle name="Totaal 2 8_Balance sheet - Parent" xfId="42421"/>
    <cellStyle name="Totaal 2 9" xfId="10216"/>
    <cellStyle name="Totaal 2 9 2" xfId="10217"/>
    <cellStyle name="Totaal 2 9 2 2" xfId="18516"/>
    <cellStyle name="Totaal 2 9 2 3" xfId="31008"/>
    <cellStyle name="Totaal 2 9 2_Balance sheet - Parent" xfId="42426"/>
    <cellStyle name="Totaal 2 9 3" xfId="10218"/>
    <cellStyle name="Totaal 2 9 3 2" xfId="19005"/>
    <cellStyle name="Totaal 2 9 3 3" xfId="31009"/>
    <cellStyle name="Totaal 2 9 3_Balance sheet - Parent" xfId="42427"/>
    <cellStyle name="Totaal 2 9 4" xfId="10219"/>
    <cellStyle name="Totaal 2 9 4 2" xfId="18194"/>
    <cellStyle name="Totaal 2 9 4 3" xfId="31010"/>
    <cellStyle name="Totaal 2 9 4_Balance sheet - Parent" xfId="42428"/>
    <cellStyle name="Totaal 2 9 5" xfId="13703"/>
    <cellStyle name="Totaal 2 9 6" xfId="31007"/>
    <cellStyle name="Totaal 2 9_Balance sheet - Parent" xfId="42425"/>
    <cellStyle name="Totaal 2_Balance sheet - Parent" xfId="42283"/>
    <cellStyle name="Totaal 3" xfId="10220"/>
    <cellStyle name="Totaal 3 10" xfId="10221"/>
    <cellStyle name="Totaal 3 10 2" xfId="10222"/>
    <cellStyle name="Totaal 3 10 2 2" xfId="17555"/>
    <cellStyle name="Totaal 3 10 2 3" xfId="31013"/>
    <cellStyle name="Totaal 3 10 2_Balance sheet - Parent" xfId="42431"/>
    <cellStyle name="Totaal 3 10 3" xfId="10223"/>
    <cellStyle name="Totaal 3 10 3 2" xfId="18569"/>
    <cellStyle name="Totaal 3 10 3 3" xfId="31014"/>
    <cellStyle name="Totaal 3 10 3_Balance sheet - Parent" xfId="42432"/>
    <cellStyle name="Totaal 3 10 4" xfId="10224"/>
    <cellStyle name="Totaal 3 10 4 2" xfId="18372"/>
    <cellStyle name="Totaal 3 10 4 3" xfId="31015"/>
    <cellStyle name="Totaal 3 10 4_Balance sheet - Parent" xfId="42433"/>
    <cellStyle name="Totaal 3 10 5" xfId="16569"/>
    <cellStyle name="Totaal 3 10 6" xfId="31012"/>
    <cellStyle name="Totaal 3 10_Balance sheet - Parent" xfId="42430"/>
    <cellStyle name="Totaal 3 11" xfId="10225"/>
    <cellStyle name="Totaal 3 11 2" xfId="10226"/>
    <cellStyle name="Totaal 3 11 2 2" xfId="17819"/>
    <cellStyle name="Totaal 3 11 2 3" xfId="31017"/>
    <cellStyle name="Totaal 3 11 2_Balance sheet - Parent" xfId="42435"/>
    <cellStyle name="Totaal 3 11 3" xfId="10227"/>
    <cellStyle name="Totaal 3 11 3 2" xfId="19017"/>
    <cellStyle name="Totaal 3 11 3 3" xfId="31018"/>
    <cellStyle name="Totaal 3 11 3_Balance sheet - Parent" xfId="42436"/>
    <cellStyle name="Totaal 3 11 4" xfId="10228"/>
    <cellStyle name="Totaal 3 11 4 2" xfId="18424"/>
    <cellStyle name="Totaal 3 11 4 3" xfId="31019"/>
    <cellStyle name="Totaal 3 11 4_Balance sheet - Parent" xfId="42437"/>
    <cellStyle name="Totaal 3 11 5" xfId="16622"/>
    <cellStyle name="Totaal 3 11 6" xfId="31016"/>
    <cellStyle name="Totaal 3 11_Balance sheet - Parent" xfId="42434"/>
    <cellStyle name="Totaal 3 12" xfId="10229"/>
    <cellStyle name="Totaal 3 12 2" xfId="10230"/>
    <cellStyle name="Totaal 3 12 2 2" xfId="17129"/>
    <cellStyle name="Totaal 3 12 2 3" xfId="31021"/>
    <cellStyle name="Totaal 3 12 2_Balance sheet - Parent" xfId="42439"/>
    <cellStyle name="Totaal 3 12 3" xfId="10231"/>
    <cellStyle name="Totaal 3 12 3 2" xfId="17692"/>
    <cellStyle name="Totaal 3 12 3 3" xfId="31022"/>
    <cellStyle name="Totaal 3 12 3_Balance sheet - Parent" xfId="42440"/>
    <cellStyle name="Totaal 3 12 4" xfId="16672"/>
    <cellStyle name="Totaal 3 12 5" xfId="31020"/>
    <cellStyle name="Totaal 3 12_Balance sheet - Parent" xfId="42438"/>
    <cellStyle name="Totaal 3 13" xfId="12904"/>
    <cellStyle name="Totaal 3 14" xfId="31011"/>
    <cellStyle name="Totaal 3 2" xfId="10232"/>
    <cellStyle name="Totaal 3 2 2" xfId="10233"/>
    <cellStyle name="Totaal 3 2 2 2" xfId="10234"/>
    <cellStyle name="Totaal 3 2 2 2 2" xfId="10235"/>
    <cellStyle name="Totaal 3 2 2 2 2 2" xfId="17224"/>
    <cellStyle name="Totaal 3 2 2 2 2 3" xfId="31026"/>
    <cellStyle name="Totaal 3 2 2 2 2_Balance sheet - Parent" xfId="42444"/>
    <cellStyle name="Totaal 3 2 2 2 3" xfId="10236"/>
    <cellStyle name="Totaal 3 2 2 2 3 2" xfId="19487"/>
    <cellStyle name="Totaal 3 2 2 2 3 3" xfId="31027"/>
    <cellStyle name="Totaal 3 2 2 2 3_Balance sheet - Parent" xfId="42445"/>
    <cellStyle name="Totaal 3 2 2 2 4" xfId="13734"/>
    <cellStyle name="Totaal 3 2 2 2 5" xfId="31025"/>
    <cellStyle name="Totaal 3 2 2 2_Balance sheet - Parent" xfId="42443"/>
    <cellStyle name="Totaal 3 2 2 3" xfId="12906"/>
    <cellStyle name="Totaal 3 2 2 4" xfId="31024"/>
    <cellStyle name="Totaal 3 2 2_Balance sheet - Parent" xfId="42442"/>
    <cellStyle name="Totaal 3 2 3" xfId="10237"/>
    <cellStyle name="Totaal 3 2 3 2" xfId="10238"/>
    <cellStyle name="Totaal 3 2 3 2 2" xfId="18571"/>
    <cellStyle name="Totaal 3 2 3 2 3" xfId="31029"/>
    <cellStyle name="Totaal 3 2 3 2_Balance sheet - Parent" xfId="42447"/>
    <cellStyle name="Totaal 3 2 3 3" xfId="10239"/>
    <cellStyle name="Totaal 3 2 3 3 2" xfId="17419"/>
    <cellStyle name="Totaal 3 2 3 3 3" xfId="31030"/>
    <cellStyle name="Totaal 3 2 3 3_Balance sheet - Parent" xfId="42448"/>
    <cellStyle name="Totaal 3 2 3 4" xfId="13733"/>
    <cellStyle name="Totaal 3 2 3 5" xfId="31028"/>
    <cellStyle name="Totaal 3 2 3_Balance sheet - Parent" xfId="42446"/>
    <cellStyle name="Totaal 3 2 4" xfId="12905"/>
    <cellStyle name="Totaal 3 2 5" xfId="31023"/>
    <cellStyle name="Totaal 3 2_Balance sheet - Parent" xfId="42441"/>
    <cellStyle name="Totaal 3 3" xfId="10240"/>
    <cellStyle name="Totaal 3 3 2" xfId="10241"/>
    <cellStyle name="Totaal 3 3 2 2" xfId="10242"/>
    <cellStyle name="Totaal 3 3 2 2 2" xfId="10243"/>
    <cellStyle name="Totaal 3 3 2 2 2 2" xfId="17225"/>
    <cellStyle name="Totaal 3 3 2 2 2 3" xfId="31034"/>
    <cellStyle name="Totaal 3 3 2 2 2_Balance sheet - Parent" xfId="42452"/>
    <cellStyle name="Totaal 3 3 2 2 3" xfId="10244"/>
    <cellStyle name="Totaal 3 3 2 2 3 2" xfId="19488"/>
    <cellStyle name="Totaal 3 3 2 2 3 3" xfId="31035"/>
    <cellStyle name="Totaal 3 3 2 2 3_Balance sheet - Parent" xfId="42453"/>
    <cellStyle name="Totaal 3 3 2 2 4" xfId="13736"/>
    <cellStyle name="Totaal 3 3 2 2 5" xfId="31033"/>
    <cellStyle name="Totaal 3 3 2 2_Balance sheet - Parent" xfId="42451"/>
    <cellStyle name="Totaal 3 3 2 3" xfId="12908"/>
    <cellStyle name="Totaal 3 3 2 4" xfId="31032"/>
    <cellStyle name="Totaal 3 3 2_Balance sheet - Parent" xfId="42450"/>
    <cellStyle name="Totaal 3 3 3" xfId="10245"/>
    <cellStyle name="Totaal 3 3 3 2" xfId="10246"/>
    <cellStyle name="Totaal 3 3 3 2 2" xfId="17579"/>
    <cellStyle name="Totaal 3 3 3 2 3" xfId="31037"/>
    <cellStyle name="Totaal 3 3 3 2_Balance sheet - Parent" xfId="42455"/>
    <cellStyle name="Totaal 3 3 3 3" xfId="10247"/>
    <cellStyle name="Totaal 3 3 3 3 2" xfId="17539"/>
    <cellStyle name="Totaal 3 3 3 3 3" xfId="31038"/>
    <cellStyle name="Totaal 3 3 3 3_Balance sheet - Parent" xfId="42456"/>
    <cellStyle name="Totaal 3 3 3 4" xfId="13735"/>
    <cellStyle name="Totaal 3 3 3 5" xfId="31036"/>
    <cellStyle name="Totaal 3 3 3_Balance sheet - Parent" xfId="42454"/>
    <cellStyle name="Totaal 3 3 4" xfId="12907"/>
    <cellStyle name="Totaal 3 3 5" xfId="31031"/>
    <cellStyle name="Totaal 3 3_Balance sheet - Parent" xfId="42449"/>
    <cellStyle name="Totaal 3 4" xfId="10248"/>
    <cellStyle name="Totaal 3 4 2" xfId="10249"/>
    <cellStyle name="Totaal 3 4 2 2" xfId="10250"/>
    <cellStyle name="Totaal 3 4 2 2 2" xfId="10251"/>
    <cellStyle name="Totaal 3 4 2 2 2 2" xfId="17187"/>
    <cellStyle name="Totaal 3 4 2 2 2 3" xfId="31042"/>
    <cellStyle name="Totaal 3 4 2 2 2_Balance sheet - Parent" xfId="42460"/>
    <cellStyle name="Totaal 3 4 2 2 3" xfId="10252"/>
    <cellStyle name="Totaal 3 4 2 2 3 2" xfId="19490"/>
    <cellStyle name="Totaal 3 4 2 2 3 3" xfId="31043"/>
    <cellStyle name="Totaal 3 4 2 2 3_Balance sheet - Parent" xfId="42461"/>
    <cellStyle name="Totaal 3 4 2 2 4" xfId="13738"/>
    <cellStyle name="Totaal 3 4 2 2 5" xfId="31041"/>
    <cellStyle name="Totaal 3 4 2 2_Balance sheet - Parent" xfId="42459"/>
    <cellStyle name="Totaal 3 4 2 3" xfId="12910"/>
    <cellStyle name="Totaal 3 4 2 4" xfId="31040"/>
    <cellStyle name="Totaal 3 4 2_Balance sheet - Parent" xfId="42458"/>
    <cellStyle name="Totaal 3 4 3" xfId="10253"/>
    <cellStyle name="Totaal 3 4 3 2" xfId="10254"/>
    <cellStyle name="Totaal 3 4 3 2 2" xfId="18165"/>
    <cellStyle name="Totaal 3 4 3 2 3" xfId="31045"/>
    <cellStyle name="Totaal 3 4 3 2_Balance sheet - Parent" xfId="42463"/>
    <cellStyle name="Totaal 3 4 3 3" xfId="10255"/>
    <cellStyle name="Totaal 3 4 3 3 2" xfId="19489"/>
    <cellStyle name="Totaal 3 4 3 3 3" xfId="31046"/>
    <cellStyle name="Totaal 3 4 3 3_Balance sheet - Parent" xfId="42464"/>
    <cellStyle name="Totaal 3 4 3 4" xfId="13737"/>
    <cellStyle name="Totaal 3 4 3 5" xfId="31044"/>
    <cellStyle name="Totaal 3 4 3_Balance sheet - Parent" xfId="42462"/>
    <cellStyle name="Totaal 3 4 4" xfId="12909"/>
    <cellStyle name="Totaal 3 4 5" xfId="31039"/>
    <cellStyle name="Totaal 3 4_Balance sheet - Parent" xfId="42457"/>
    <cellStyle name="Totaal 3 5" xfId="10256"/>
    <cellStyle name="Totaal 3 5 2" xfId="10257"/>
    <cellStyle name="Totaal 3 5 2 2" xfId="10258"/>
    <cellStyle name="Totaal 3 5 2 2 2" xfId="10259"/>
    <cellStyle name="Totaal 3 5 2 2 2 2" xfId="17595"/>
    <cellStyle name="Totaal 3 5 2 2 2 3" xfId="31050"/>
    <cellStyle name="Totaal 3 5 2 2 2_Balance sheet - Parent" xfId="42468"/>
    <cellStyle name="Totaal 3 5 2 2 3" xfId="10260"/>
    <cellStyle name="Totaal 3 5 2 2 3 2" xfId="19492"/>
    <cellStyle name="Totaal 3 5 2 2 3 3" xfId="31051"/>
    <cellStyle name="Totaal 3 5 2 2 3_Balance sheet - Parent" xfId="42469"/>
    <cellStyle name="Totaal 3 5 2 2 4" xfId="13740"/>
    <cellStyle name="Totaal 3 5 2 2 5" xfId="31049"/>
    <cellStyle name="Totaal 3 5 2 2_Balance sheet - Parent" xfId="42467"/>
    <cellStyle name="Totaal 3 5 2 3" xfId="12912"/>
    <cellStyle name="Totaal 3 5 2 4" xfId="31048"/>
    <cellStyle name="Totaal 3 5 2_Balance sheet - Parent" xfId="42466"/>
    <cellStyle name="Totaal 3 5 3" xfId="10261"/>
    <cellStyle name="Totaal 3 5 3 2" xfId="10262"/>
    <cellStyle name="Totaal 3 5 3 2 2" xfId="17040"/>
    <cellStyle name="Totaal 3 5 3 2 3" xfId="31053"/>
    <cellStyle name="Totaal 3 5 3 2_Balance sheet - Parent" xfId="42471"/>
    <cellStyle name="Totaal 3 5 3 3" xfId="10263"/>
    <cellStyle name="Totaal 3 5 3 3 2" xfId="19491"/>
    <cellStyle name="Totaal 3 5 3 3 3" xfId="31054"/>
    <cellStyle name="Totaal 3 5 3 3_Balance sheet - Parent" xfId="42472"/>
    <cellStyle name="Totaal 3 5 3 4" xfId="13739"/>
    <cellStyle name="Totaal 3 5 3 5" xfId="31052"/>
    <cellStyle name="Totaal 3 5 3_Balance sheet - Parent" xfId="42470"/>
    <cellStyle name="Totaal 3 5 4" xfId="12911"/>
    <cellStyle name="Totaal 3 5 5" xfId="31047"/>
    <cellStyle name="Totaal 3 5_Balance sheet - Parent" xfId="42465"/>
    <cellStyle name="Totaal 3 6" xfId="10264"/>
    <cellStyle name="Totaal 3 6 2" xfId="10265"/>
    <cellStyle name="Totaal 3 6 2 2" xfId="10266"/>
    <cellStyle name="Totaal 3 6 2 2 2" xfId="18099"/>
    <cellStyle name="Totaal 3 6 2 2 3" xfId="31057"/>
    <cellStyle name="Totaal 3 6 2 2_Balance sheet - Parent" xfId="42475"/>
    <cellStyle name="Totaal 3 6 2 3" xfId="10267"/>
    <cellStyle name="Totaal 3 6 2 3 2" xfId="19493"/>
    <cellStyle name="Totaal 3 6 2 3 3" xfId="31058"/>
    <cellStyle name="Totaal 3 6 2 3_Balance sheet - Parent" xfId="42476"/>
    <cellStyle name="Totaal 3 6 2 4" xfId="13741"/>
    <cellStyle name="Totaal 3 6 2 5" xfId="31056"/>
    <cellStyle name="Totaal 3 6 2_Balance sheet - Parent" xfId="42474"/>
    <cellStyle name="Totaal 3 6 3" xfId="12913"/>
    <cellStyle name="Totaal 3 6 4" xfId="31055"/>
    <cellStyle name="Totaal 3 6_Balance sheet - Parent" xfId="42473"/>
    <cellStyle name="Totaal 3 7" xfId="10268"/>
    <cellStyle name="Totaal 3 7 2" xfId="10269"/>
    <cellStyle name="Totaal 3 7 2 2" xfId="10270"/>
    <cellStyle name="Totaal 3 7 2 2 2" xfId="17617"/>
    <cellStyle name="Totaal 3 7 2 2 3" xfId="31061"/>
    <cellStyle name="Totaal 3 7 2 2_Balance sheet - Parent" xfId="42479"/>
    <cellStyle name="Totaal 3 7 2 3" xfId="10271"/>
    <cellStyle name="Totaal 3 7 2 3 2" xfId="19494"/>
    <cellStyle name="Totaal 3 7 2 3 3" xfId="31062"/>
    <cellStyle name="Totaal 3 7 2 3_Balance sheet - Parent" xfId="42480"/>
    <cellStyle name="Totaal 3 7 2 4" xfId="13742"/>
    <cellStyle name="Totaal 3 7 2 5" xfId="31060"/>
    <cellStyle name="Totaal 3 7 2_Balance sheet - Parent" xfId="42478"/>
    <cellStyle name="Totaal 3 7 3" xfId="12914"/>
    <cellStyle name="Totaal 3 7 4" xfId="31059"/>
    <cellStyle name="Totaal 3 7_Balance sheet - Parent" xfId="42477"/>
    <cellStyle name="Totaal 3 8" xfId="10272"/>
    <cellStyle name="Totaal 3 8 2" xfId="10273"/>
    <cellStyle name="Totaal 3 8 2 2" xfId="17173"/>
    <cellStyle name="Totaal 3 8 2 3" xfId="31064"/>
    <cellStyle name="Totaal 3 8 2_Balance sheet - Parent" xfId="42482"/>
    <cellStyle name="Totaal 3 8 3" xfId="10274"/>
    <cellStyle name="Totaal 3 8 3 2" xfId="19223"/>
    <cellStyle name="Totaal 3 8 3 3" xfId="31065"/>
    <cellStyle name="Totaal 3 8 3_Balance sheet - Parent" xfId="42483"/>
    <cellStyle name="Totaal 3 8 4" xfId="10275"/>
    <cellStyle name="Totaal 3 8 4 2" xfId="18266"/>
    <cellStyle name="Totaal 3 8 4 3" xfId="31066"/>
    <cellStyle name="Totaal 3 8 4_Balance sheet - Parent" xfId="42484"/>
    <cellStyle name="Totaal 3 8 5" xfId="13732"/>
    <cellStyle name="Totaal 3 8 6" xfId="31063"/>
    <cellStyle name="Totaal 3 8_Balance sheet - Parent" xfId="42481"/>
    <cellStyle name="Totaal 3 9" xfId="10276"/>
    <cellStyle name="Totaal 3 9 2" xfId="10277"/>
    <cellStyle name="Totaal 3 9 2 2" xfId="18058"/>
    <cellStyle name="Totaal 3 9 2 3" xfId="31068"/>
    <cellStyle name="Totaal 3 9 2_Balance sheet - Parent" xfId="42486"/>
    <cellStyle name="Totaal 3 9 3" xfId="10278"/>
    <cellStyle name="Totaal 3 9 3 2" xfId="19209"/>
    <cellStyle name="Totaal 3 9 3 3" xfId="31069"/>
    <cellStyle name="Totaal 3 9 3_Balance sheet - Parent" xfId="42487"/>
    <cellStyle name="Totaal 3 9 4" xfId="10279"/>
    <cellStyle name="Totaal 3 9 4 2" xfId="18317"/>
    <cellStyle name="Totaal 3 9 4 3" xfId="31070"/>
    <cellStyle name="Totaal 3 9 4_Balance sheet - Parent" xfId="42488"/>
    <cellStyle name="Totaal 3 9 5" xfId="16520"/>
    <cellStyle name="Totaal 3 9 6" xfId="31067"/>
    <cellStyle name="Totaal 3 9_Balance sheet - Parent" xfId="42485"/>
    <cellStyle name="Totaal 3_Balance sheet - Parent" xfId="42429"/>
    <cellStyle name="Totaal 4" xfId="10280"/>
    <cellStyle name="Totaal 4 10" xfId="10281"/>
    <cellStyle name="Totaal 4 10 2" xfId="10282"/>
    <cellStyle name="Totaal 4 10 2 2" xfId="16989"/>
    <cellStyle name="Totaal 4 10 2 3" xfId="31073"/>
    <cellStyle name="Totaal 4 10 2_Balance sheet - Parent" xfId="42491"/>
    <cellStyle name="Totaal 4 10 3" xfId="10283"/>
    <cellStyle name="Totaal 4 10 3 2" xfId="19054"/>
    <cellStyle name="Totaal 4 10 3 3" xfId="31074"/>
    <cellStyle name="Totaal 4 10 3_Balance sheet - Parent" xfId="42492"/>
    <cellStyle name="Totaal 4 10 4" xfId="10284"/>
    <cellStyle name="Totaal 4 10 4 2" xfId="18398"/>
    <cellStyle name="Totaal 4 10 4 3" xfId="31075"/>
    <cellStyle name="Totaal 4 10 4_Balance sheet - Parent" xfId="42493"/>
    <cellStyle name="Totaal 4 10 5" xfId="16596"/>
    <cellStyle name="Totaal 4 10 6" xfId="31072"/>
    <cellStyle name="Totaal 4 10_Balance sheet - Parent" xfId="42490"/>
    <cellStyle name="Totaal 4 11" xfId="10285"/>
    <cellStyle name="Totaal 4 11 2" xfId="10286"/>
    <cellStyle name="Totaal 4 11 2 2" xfId="18450"/>
    <cellStyle name="Totaal 4 11 2 3" xfId="31077"/>
    <cellStyle name="Totaal 4 11 2_Balance sheet - Parent" xfId="42495"/>
    <cellStyle name="Totaal 4 11 3" xfId="10287"/>
    <cellStyle name="Totaal 4 11 3 2" xfId="19177"/>
    <cellStyle name="Totaal 4 11 3 3" xfId="31078"/>
    <cellStyle name="Totaal 4 11 3_Balance sheet - Parent" xfId="42496"/>
    <cellStyle name="Totaal 4 11 4" xfId="16646"/>
    <cellStyle name="Totaal 4 11 5" xfId="31076"/>
    <cellStyle name="Totaal 4 11_Balance sheet - Parent" xfId="42494"/>
    <cellStyle name="Totaal 4 12" xfId="12915"/>
    <cellStyle name="Totaal 4 13" xfId="31071"/>
    <cellStyle name="Totaal 4 2" xfId="10288"/>
    <cellStyle name="Totaal 4 2 2" xfId="10289"/>
    <cellStyle name="Totaal 4 2 2 2" xfId="10290"/>
    <cellStyle name="Totaal 4 2 2 2 2" xfId="10291"/>
    <cellStyle name="Totaal 4 2 2 2 2 2" xfId="17247"/>
    <cellStyle name="Totaal 4 2 2 2 2 3" xfId="31082"/>
    <cellStyle name="Totaal 4 2 2 2 2_Balance sheet - Parent" xfId="42500"/>
    <cellStyle name="Totaal 4 2 2 2 3" xfId="10292"/>
    <cellStyle name="Totaal 4 2 2 2 3 2" xfId="19495"/>
    <cellStyle name="Totaal 4 2 2 2 3 3" xfId="31083"/>
    <cellStyle name="Totaal 4 2 2 2 3_Balance sheet - Parent" xfId="42501"/>
    <cellStyle name="Totaal 4 2 2 2 4" xfId="13745"/>
    <cellStyle name="Totaal 4 2 2 2 5" xfId="31081"/>
    <cellStyle name="Totaal 4 2 2 2_Balance sheet - Parent" xfId="42499"/>
    <cellStyle name="Totaal 4 2 2 3" xfId="12917"/>
    <cellStyle name="Totaal 4 2 2 4" xfId="31080"/>
    <cellStyle name="Totaal 4 2 2_Balance sheet - Parent" xfId="42498"/>
    <cellStyle name="Totaal 4 2 3" xfId="10293"/>
    <cellStyle name="Totaal 4 2 3 2" xfId="10294"/>
    <cellStyle name="Totaal 4 2 3 2 2" xfId="18779"/>
    <cellStyle name="Totaal 4 2 3 2 3" xfId="31085"/>
    <cellStyle name="Totaal 4 2 3 2_Balance sheet - Parent" xfId="42503"/>
    <cellStyle name="Totaal 4 2 3 3" xfId="10295"/>
    <cellStyle name="Totaal 4 2 3 3 2" xfId="17343"/>
    <cellStyle name="Totaal 4 2 3 3 3" xfId="31086"/>
    <cellStyle name="Totaal 4 2 3 3_Balance sheet - Parent" xfId="42504"/>
    <cellStyle name="Totaal 4 2 3 4" xfId="13744"/>
    <cellStyle name="Totaal 4 2 3 5" xfId="31084"/>
    <cellStyle name="Totaal 4 2 3_Balance sheet - Parent" xfId="42502"/>
    <cellStyle name="Totaal 4 2 4" xfId="12916"/>
    <cellStyle name="Totaal 4 2 5" xfId="31079"/>
    <cellStyle name="Totaal 4 2_Balance sheet - Parent" xfId="42497"/>
    <cellStyle name="Totaal 4 3" xfId="10296"/>
    <cellStyle name="Totaal 4 3 2" xfId="10297"/>
    <cellStyle name="Totaal 4 3 2 2" xfId="10298"/>
    <cellStyle name="Totaal 4 3 2 2 2" xfId="10299"/>
    <cellStyle name="Totaal 4 3 2 2 2 2" xfId="18022"/>
    <cellStyle name="Totaal 4 3 2 2 2 3" xfId="31090"/>
    <cellStyle name="Totaal 4 3 2 2 2_Balance sheet - Parent" xfId="42508"/>
    <cellStyle name="Totaal 4 3 2 2 3" xfId="10300"/>
    <cellStyle name="Totaal 4 3 2 2 3 2" xfId="19497"/>
    <cellStyle name="Totaal 4 3 2 2 3 3" xfId="31091"/>
    <cellStyle name="Totaal 4 3 2 2 3_Balance sheet - Parent" xfId="42509"/>
    <cellStyle name="Totaal 4 3 2 2 4" xfId="13747"/>
    <cellStyle name="Totaal 4 3 2 2 5" xfId="31089"/>
    <cellStyle name="Totaal 4 3 2 2_Balance sheet - Parent" xfId="42507"/>
    <cellStyle name="Totaal 4 3 2 3" xfId="12919"/>
    <cellStyle name="Totaal 4 3 2 4" xfId="31088"/>
    <cellStyle name="Totaal 4 3 2_Balance sheet - Parent" xfId="42506"/>
    <cellStyle name="Totaal 4 3 3" xfId="10301"/>
    <cellStyle name="Totaal 4 3 3 2" xfId="10302"/>
    <cellStyle name="Totaal 4 3 3 2 2" xfId="17345"/>
    <cellStyle name="Totaal 4 3 3 2 3" xfId="31093"/>
    <cellStyle name="Totaal 4 3 3 2_Balance sheet - Parent" xfId="42511"/>
    <cellStyle name="Totaal 4 3 3 3" xfId="10303"/>
    <cellStyle name="Totaal 4 3 3 3 2" xfId="19496"/>
    <cellStyle name="Totaal 4 3 3 3 3" xfId="31094"/>
    <cellStyle name="Totaal 4 3 3 3_Balance sheet - Parent" xfId="42512"/>
    <cellStyle name="Totaal 4 3 3 4" xfId="13746"/>
    <cellStyle name="Totaal 4 3 3 5" xfId="31092"/>
    <cellStyle name="Totaal 4 3 3_Balance sheet - Parent" xfId="42510"/>
    <cellStyle name="Totaal 4 3 4" xfId="12918"/>
    <cellStyle name="Totaal 4 3 5" xfId="31087"/>
    <cellStyle name="Totaal 4 3_Balance sheet - Parent" xfId="42505"/>
    <cellStyle name="Totaal 4 4" xfId="10304"/>
    <cellStyle name="Totaal 4 4 2" xfId="10305"/>
    <cellStyle name="Totaal 4 4 2 2" xfId="10306"/>
    <cellStyle name="Totaal 4 4 2 2 2" xfId="10307"/>
    <cellStyle name="Totaal 4 4 2 2 2 2" xfId="17062"/>
    <cellStyle name="Totaal 4 4 2 2 2 3" xfId="31098"/>
    <cellStyle name="Totaal 4 4 2 2 2_Balance sheet - Parent" xfId="42516"/>
    <cellStyle name="Totaal 4 4 2 2 3" xfId="10308"/>
    <cellStyle name="Totaal 4 4 2 2 3 2" xfId="19499"/>
    <cellStyle name="Totaal 4 4 2 2 3 3" xfId="31099"/>
    <cellStyle name="Totaal 4 4 2 2 3_Balance sheet - Parent" xfId="42517"/>
    <cellStyle name="Totaal 4 4 2 2 4" xfId="13749"/>
    <cellStyle name="Totaal 4 4 2 2 5" xfId="31097"/>
    <cellStyle name="Totaal 4 4 2 2_Balance sheet - Parent" xfId="42515"/>
    <cellStyle name="Totaal 4 4 2 3" xfId="12921"/>
    <cellStyle name="Totaal 4 4 2 4" xfId="31096"/>
    <cellStyle name="Totaal 4 4 2_Balance sheet - Parent" xfId="42514"/>
    <cellStyle name="Totaal 4 4 3" xfId="10309"/>
    <cellStyle name="Totaal 4 4 3 2" xfId="10310"/>
    <cellStyle name="Totaal 4 4 3 2 2" xfId="17167"/>
    <cellStyle name="Totaal 4 4 3 2 3" xfId="31101"/>
    <cellStyle name="Totaal 4 4 3 2_Balance sheet - Parent" xfId="42519"/>
    <cellStyle name="Totaal 4 4 3 3" xfId="10311"/>
    <cellStyle name="Totaal 4 4 3 3 2" xfId="19498"/>
    <cellStyle name="Totaal 4 4 3 3 3" xfId="31102"/>
    <cellStyle name="Totaal 4 4 3 3_Balance sheet - Parent" xfId="42520"/>
    <cellStyle name="Totaal 4 4 3 4" xfId="13748"/>
    <cellStyle name="Totaal 4 4 3 5" xfId="31100"/>
    <cellStyle name="Totaal 4 4 3_Balance sheet - Parent" xfId="42518"/>
    <cellStyle name="Totaal 4 4 4" xfId="12920"/>
    <cellStyle name="Totaal 4 4 5" xfId="31095"/>
    <cellStyle name="Totaal 4 4_Balance sheet - Parent" xfId="42513"/>
    <cellStyle name="Totaal 4 5" xfId="10312"/>
    <cellStyle name="Totaal 4 5 2" xfId="10313"/>
    <cellStyle name="Totaal 4 5 2 2" xfId="10314"/>
    <cellStyle name="Totaal 4 5 2 2 2" xfId="17030"/>
    <cellStyle name="Totaal 4 5 2 2 3" xfId="31105"/>
    <cellStyle name="Totaal 4 5 2 2_Balance sheet - Parent" xfId="42523"/>
    <cellStyle name="Totaal 4 5 2 3" xfId="10315"/>
    <cellStyle name="Totaal 4 5 2 3 2" xfId="19500"/>
    <cellStyle name="Totaal 4 5 2 3 3" xfId="31106"/>
    <cellStyle name="Totaal 4 5 2 3_Balance sheet - Parent" xfId="42524"/>
    <cellStyle name="Totaal 4 5 2 4" xfId="13750"/>
    <cellStyle name="Totaal 4 5 2 5" xfId="31104"/>
    <cellStyle name="Totaal 4 5 2_Balance sheet - Parent" xfId="42522"/>
    <cellStyle name="Totaal 4 5 3" xfId="12922"/>
    <cellStyle name="Totaal 4 5 4" xfId="31103"/>
    <cellStyle name="Totaal 4 5_Balance sheet - Parent" xfId="42521"/>
    <cellStyle name="Totaal 4 6" xfId="10316"/>
    <cellStyle name="Totaal 4 6 2" xfId="10317"/>
    <cellStyle name="Totaal 4 6 2 2" xfId="10318"/>
    <cellStyle name="Totaal 4 6 2 2 2" xfId="18117"/>
    <cellStyle name="Totaal 4 6 2 2 3" xfId="31109"/>
    <cellStyle name="Totaal 4 6 2 2_Balance sheet - Parent" xfId="42527"/>
    <cellStyle name="Totaal 4 6 2 3" xfId="10319"/>
    <cellStyle name="Totaal 4 6 2 3 2" xfId="19501"/>
    <cellStyle name="Totaal 4 6 2 3 3" xfId="31110"/>
    <cellStyle name="Totaal 4 6 2 3_Balance sheet - Parent" xfId="42528"/>
    <cellStyle name="Totaal 4 6 2 4" xfId="13751"/>
    <cellStyle name="Totaal 4 6 2 5" xfId="31108"/>
    <cellStyle name="Totaal 4 6 2_Balance sheet - Parent" xfId="42526"/>
    <cellStyle name="Totaal 4 6 3" xfId="12923"/>
    <cellStyle name="Totaal 4 6 4" xfId="31107"/>
    <cellStyle name="Totaal 4 6_Balance sheet - Parent" xfId="42525"/>
    <cellStyle name="Totaal 4 7" xfId="10320"/>
    <cellStyle name="Totaal 4 7 2" xfId="10321"/>
    <cellStyle name="Totaal 4 7 2 2" xfId="17902"/>
    <cellStyle name="Totaal 4 7 2 3" xfId="31112"/>
    <cellStyle name="Totaal 4 7 2_Balance sheet - Parent" xfId="42530"/>
    <cellStyle name="Totaal 4 7 3" xfId="10322"/>
    <cellStyle name="Totaal 4 7 3 2" xfId="18960"/>
    <cellStyle name="Totaal 4 7 3 3" xfId="31113"/>
    <cellStyle name="Totaal 4 7 3_Balance sheet - Parent" xfId="42531"/>
    <cellStyle name="Totaal 4 7 4" xfId="10323"/>
    <cellStyle name="Totaal 4 7 4 2" xfId="18238"/>
    <cellStyle name="Totaal 4 7 4 3" xfId="31114"/>
    <cellStyle name="Totaal 4 7 4_Balance sheet - Parent" xfId="42532"/>
    <cellStyle name="Totaal 4 7 5" xfId="13743"/>
    <cellStyle name="Totaal 4 7 6" xfId="31111"/>
    <cellStyle name="Totaal 4 7_Balance sheet - Parent" xfId="42529"/>
    <cellStyle name="Totaal 4 8" xfId="10324"/>
    <cellStyle name="Totaal 4 8 2" xfId="10325"/>
    <cellStyle name="Totaal 4 8 2 2" xfId="18046"/>
    <cellStyle name="Totaal 4 8 2 3" xfId="31116"/>
    <cellStyle name="Totaal 4 8 2_Balance sheet - Parent" xfId="42534"/>
    <cellStyle name="Totaal 4 8 3" xfId="10326"/>
    <cellStyle name="Totaal 4 8 3 2" xfId="19055"/>
    <cellStyle name="Totaal 4 8 3 3" xfId="31117"/>
    <cellStyle name="Totaal 4 8 3_Balance sheet - Parent" xfId="42535"/>
    <cellStyle name="Totaal 4 8 4" xfId="10327"/>
    <cellStyle name="Totaal 4 8 4 2" xfId="18291"/>
    <cellStyle name="Totaal 4 8 4 3" xfId="31118"/>
    <cellStyle name="Totaal 4 8 4_Balance sheet - Parent" xfId="42536"/>
    <cellStyle name="Totaal 4 8 5" xfId="16497"/>
    <cellStyle name="Totaal 4 8 6" xfId="31115"/>
    <cellStyle name="Totaal 4 8_Balance sheet - Parent" xfId="42533"/>
    <cellStyle name="Totaal 4 9" xfId="10328"/>
    <cellStyle name="Totaal 4 9 2" xfId="10329"/>
    <cellStyle name="Totaal 4 9 2 2" xfId="17076"/>
    <cellStyle name="Totaal 4 9 2 3" xfId="31120"/>
    <cellStyle name="Totaal 4 9 2_Balance sheet - Parent" xfId="42538"/>
    <cellStyle name="Totaal 4 9 3" xfId="10330"/>
    <cellStyle name="Totaal 4 9 3 2" xfId="19053"/>
    <cellStyle name="Totaal 4 9 3 3" xfId="31121"/>
    <cellStyle name="Totaal 4 9 3_Balance sheet - Parent" xfId="42539"/>
    <cellStyle name="Totaal 4 9 4" xfId="10331"/>
    <cellStyle name="Totaal 4 9 4 2" xfId="18347"/>
    <cellStyle name="Totaal 4 9 4 3" xfId="31122"/>
    <cellStyle name="Totaal 4 9 4_Balance sheet - Parent" xfId="42540"/>
    <cellStyle name="Totaal 4 9 5" xfId="16545"/>
    <cellStyle name="Totaal 4 9 6" xfId="31119"/>
    <cellStyle name="Totaal 4 9_Balance sheet - Parent" xfId="42537"/>
    <cellStyle name="Totaal 4_Balance sheet - Parent" xfId="42489"/>
    <cellStyle name="Totaal 5" xfId="10332"/>
    <cellStyle name="Totaal 5 2" xfId="10333"/>
    <cellStyle name="Totaal 5 2 2" xfId="10334"/>
    <cellStyle name="Totaal 5 2 2 2" xfId="10335"/>
    <cellStyle name="Totaal 5 2 2 2 2" xfId="17328"/>
    <cellStyle name="Totaal 5 2 2 2 3" xfId="31126"/>
    <cellStyle name="Totaal 5 2 2 2_Balance sheet - Parent" xfId="42544"/>
    <cellStyle name="Totaal 5 2 2 3" xfId="10336"/>
    <cellStyle name="Totaal 5 2 2 3 2" xfId="17654"/>
    <cellStyle name="Totaal 5 2 2 3 3" xfId="31127"/>
    <cellStyle name="Totaal 5 2 2 3_Balance sheet - Parent" xfId="42545"/>
    <cellStyle name="Totaal 5 2 2 4" xfId="13753"/>
    <cellStyle name="Totaal 5 2 2 5" xfId="31125"/>
    <cellStyle name="Totaal 5 2 2_Balance sheet - Parent" xfId="42543"/>
    <cellStyle name="Totaal 5 2 3" xfId="12925"/>
    <cellStyle name="Totaal 5 2 4" xfId="31124"/>
    <cellStyle name="Totaal 5 2_Balance sheet - Parent" xfId="42542"/>
    <cellStyle name="Totaal 5 3" xfId="10337"/>
    <cellStyle name="Totaal 5 3 2" xfId="10338"/>
    <cellStyle name="Totaal 5 3 2 2" xfId="17154"/>
    <cellStyle name="Totaal 5 3 2 3" xfId="31129"/>
    <cellStyle name="Totaal 5 3 2_Balance sheet - Parent" xfId="42547"/>
    <cellStyle name="Totaal 5 3 3" xfId="10339"/>
    <cellStyle name="Totaal 5 3 3 2" xfId="19160"/>
    <cellStyle name="Totaal 5 3 3 3" xfId="31130"/>
    <cellStyle name="Totaal 5 3 3_Balance sheet - Parent" xfId="42548"/>
    <cellStyle name="Totaal 5 3 4" xfId="13752"/>
    <cellStyle name="Totaal 5 3 5" xfId="31128"/>
    <cellStyle name="Totaal 5 3_Balance sheet - Parent" xfId="42546"/>
    <cellStyle name="Totaal 5 4" xfId="12924"/>
    <cellStyle name="Totaal 5 5" xfId="31123"/>
    <cellStyle name="Totaal 5_Balance sheet - Parent" xfId="42541"/>
    <cellStyle name="Totaal 6" xfId="10340"/>
    <cellStyle name="Totaal 6 2" xfId="10341"/>
    <cellStyle name="Totaal 6 2 2" xfId="10342"/>
    <cellStyle name="Totaal 6 2 2 2" xfId="17155"/>
    <cellStyle name="Totaal 6 2 2 3" xfId="31133"/>
    <cellStyle name="Totaal 6 2 2_Balance sheet - Parent" xfId="42551"/>
    <cellStyle name="Totaal 6 2 3" xfId="10343"/>
    <cellStyle name="Totaal 6 2 3 2" xfId="18678"/>
    <cellStyle name="Totaal 6 2 3 3" xfId="31134"/>
    <cellStyle name="Totaal 6 2 3_Balance sheet - Parent" xfId="42552"/>
    <cellStyle name="Totaal 6 2 4" xfId="13754"/>
    <cellStyle name="Totaal 6 2 5" xfId="31132"/>
    <cellStyle name="Totaal 6 2_Balance sheet - Parent" xfId="42550"/>
    <cellStyle name="Totaal 6 3" xfId="12926"/>
    <cellStyle name="Totaal 6 4" xfId="31131"/>
    <cellStyle name="Totaal 6_Balance sheet - Parent" xfId="42549"/>
    <cellStyle name="Totaal 7" xfId="10344"/>
    <cellStyle name="Totaal 7 2" xfId="10345"/>
    <cellStyle name="Totaal 7 2 2" xfId="10346"/>
    <cellStyle name="Totaal 7 2 2 2" xfId="18801"/>
    <cellStyle name="Totaal 7 2 2 3" xfId="31137"/>
    <cellStyle name="Totaal 7 2 2_Balance sheet - Parent" xfId="42555"/>
    <cellStyle name="Totaal 7 2 3" xfId="10347"/>
    <cellStyle name="Totaal 7 2 3 2" xfId="17067"/>
    <cellStyle name="Totaal 7 2 3 3" xfId="31138"/>
    <cellStyle name="Totaal 7 2 3_Balance sheet - Parent" xfId="42556"/>
    <cellStyle name="Totaal 7 2 4" xfId="13755"/>
    <cellStyle name="Totaal 7 2 5" xfId="31136"/>
    <cellStyle name="Totaal 7 2_Balance sheet - Parent" xfId="42554"/>
    <cellStyle name="Totaal 7 3" xfId="12927"/>
    <cellStyle name="Totaal 7 4" xfId="31135"/>
    <cellStyle name="Totaal 7_Balance sheet - Parent" xfId="42553"/>
    <cellStyle name="Totaal 8" xfId="10348"/>
    <cellStyle name="Totaal 8 2" xfId="10349"/>
    <cellStyle name="Totaal 8 2 2" xfId="10350"/>
    <cellStyle name="Totaal 8 2 2 2" xfId="18797"/>
    <cellStyle name="Totaal 8 2 2 3" xfId="31141"/>
    <cellStyle name="Totaal 8 2 2_Balance sheet - Parent" xfId="42559"/>
    <cellStyle name="Totaal 8 2 3" xfId="10351"/>
    <cellStyle name="Totaal 8 2 3 2" xfId="17204"/>
    <cellStyle name="Totaal 8 2 3 3" xfId="31142"/>
    <cellStyle name="Totaal 8 2 3_Balance sheet - Parent" xfId="42560"/>
    <cellStyle name="Totaal 8 2 4" xfId="13756"/>
    <cellStyle name="Totaal 8 2 5" xfId="31140"/>
    <cellStyle name="Totaal 8 2_Balance sheet - Parent" xfId="42558"/>
    <cellStyle name="Totaal 8 3" xfId="12928"/>
    <cellStyle name="Totaal 8 4" xfId="31139"/>
    <cellStyle name="Totaal 8_Balance sheet - Parent" xfId="42557"/>
    <cellStyle name="Totaal 9" xfId="10352"/>
    <cellStyle name="Totaal 9 2" xfId="10353"/>
    <cellStyle name="Totaal 9 2 2" xfId="10354"/>
    <cellStyle name="Totaal 9 2 2 2" xfId="17760"/>
    <cellStyle name="Totaal 9 2 2 3" xfId="31145"/>
    <cellStyle name="Totaal 9 2 2_Balance sheet - Parent" xfId="42563"/>
    <cellStyle name="Totaal 9 2 3" xfId="10355"/>
    <cellStyle name="Totaal 9 2 3 2" xfId="18700"/>
    <cellStyle name="Totaal 9 2 3 3" xfId="31146"/>
    <cellStyle name="Totaal 9 2 3_Balance sheet - Parent" xfId="42564"/>
    <cellStyle name="Totaal 9 2 4" xfId="13757"/>
    <cellStyle name="Totaal 9 2 5" xfId="31144"/>
    <cellStyle name="Totaal 9 2_Balance sheet - Parent" xfId="42562"/>
    <cellStyle name="Totaal 9 3" xfId="12929"/>
    <cellStyle name="Totaal 9 4" xfId="31143"/>
    <cellStyle name="Totaal 9_Balance sheet - Parent" xfId="42561"/>
    <cellStyle name="Totaal_Balance sheet - Parent" xfId="42278"/>
    <cellStyle name="Total 10" xfId="10357"/>
    <cellStyle name="Total 10 2" xfId="5103"/>
    <cellStyle name="Total 10 3" xfId="31148"/>
    <cellStyle name="Total 11" xfId="12930"/>
    <cellStyle name="Total 11 2" xfId="5104"/>
    <cellStyle name="Total 12" xfId="31147"/>
    <cellStyle name="Total 2" xfId="10358"/>
    <cellStyle name="Total 2 10" xfId="10359"/>
    <cellStyle name="Total 2 10 2" xfId="10360"/>
    <cellStyle name="Total 2 10 2 2" xfId="17107"/>
    <cellStyle name="Total 2 10 2 3" xfId="31151"/>
    <cellStyle name="Total 2 10 2_Balance sheet - Parent" xfId="42567"/>
    <cellStyle name="Total 2 10 3" xfId="10361"/>
    <cellStyle name="Total 2 10 3 2" xfId="17577"/>
    <cellStyle name="Total 2 10 3 3" xfId="31152"/>
    <cellStyle name="Total 2 10 3_Balance sheet - Parent" xfId="42568"/>
    <cellStyle name="Total 2 10 4" xfId="10362"/>
    <cellStyle name="Total 2 10 4 2" xfId="18218"/>
    <cellStyle name="Total 2 10 4 3" xfId="31153"/>
    <cellStyle name="Total 2 10 4_Balance sheet - Parent" xfId="42569"/>
    <cellStyle name="Total 2 10 5" xfId="4482"/>
    <cellStyle name="Total 2 10 6" xfId="16455"/>
    <cellStyle name="Total 2 10 7" xfId="31150"/>
    <cellStyle name="Total 2 10_Balance sheet - Parent" xfId="42566"/>
    <cellStyle name="Total 2 11" xfId="10363"/>
    <cellStyle name="Total 2 11 2" xfId="31154"/>
    <cellStyle name="Total 2 12" xfId="12931"/>
    <cellStyle name="Total 2 13" xfId="31149"/>
    <cellStyle name="Total 2 2" xfId="10364"/>
    <cellStyle name="Total 2 2 10" xfId="10365"/>
    <cellStyle name="Total 2 2 10 2" xfId="10366"/>
    <cellStyle name="Total 2 2 10 2 2" xfId="18838"/>
    <cellStyle name="Total 2 2 10 2 3" xfId="31157"/>
    <cellStyle name="Total 2 2 10 2_Balance sheet - Parent" xfId="42572"/>
    <cellStyle name="Total 2 2 10 3" xfId="10367"/>
    <cellStyle name="Total 2 2 10 3 2" xfId="19196"/>
    <cellStyle name="Total 2 2 10 3 3" xfId="31158"/>
    <cellStyle name="Total 2 2 10 3_Balance sheet - Parent" xfId="42573"/>
    <cellStyle name="Total 2 2 10 4" xfId="10368"/>
    <cellStyle name="Total 2 2 10 4 2" xfId="18374"/>
    <cellStyle name="Total 2 2 10 4 3" xfId="31159"/>
    <cellStyle name="Total 2 2 10 4_Balance sheet - Parent" xfId="42574"/>
    <cellStyle name="Total 2 2 10 5" xfId="16571"/>
    <cellStyle name="Total 2 2 10 6" xfId="31156"/>
    <cellStyle name="Total 2 2 10_Balance sheet - Parent" xfId="42571"/>
    <cellStyle name="Total 2 2 11" xfId="10369"/>
    <cellStyle name="Total 2 2 11 2" xfId="10370"/>
    <cellStyle name="Total 2 2 11 2 2" xfId="17940"/>
    <cellStyle name="Total 2 2 11 2 3" xfId="31161"/>
    <cellStyle name="Total 2 2 11 2_Balance sheet - Parent" xfId="42576"/>
    <cellStyle name="Total 2 2 11 3" xfId="10371"/>
    <cellStyle name="Total 2 2 11 3 2" xfId="19185"/>
    <cellStyle name="Total 2 2 11 3 3" xfId="31162"/>
    <cellStyle name="Total 2 2 11 3_Balance sheet - Parent" xfId="42577"/>
    <cellStyle name="Total 2 2 11 4" xfId="10372"/>
    <cellStyle name="Total 2 2 11 4 2" xfId="18426"/>
    <cellStyle name="Total 2 2 11 4 3" xfId="31163"/>
    <cellStyle name="Total 2 2 11 4_Balance sheet - Parent" xfId="42578"/>
    <cellStyle name="Total 2 2 11 5" xfId="16624"/>
    <cellStyle name="Total 2 2 11 6" xfId="31160"/>
    <cellStyle name="Total 2 2 11_Balance sheet - Parent" xfId="42575"/>
    <cellStyle name="Total 2 2 12" xfId="10373"/>
    <cellStyle name="Total 2 2 12 2" xfId="10374"/>
    <cellStyle name="Total 2 2 12 2 2" xfId="17131"/>
    <cellStyle name="Total 2 2 12 2 3" xfId="31165"/>
    <cellStyle name="Total 2 2 12 2_Balance sheet - Parent" xfId="42580"/>
    <cellStyle name="Total 2 2 12 3" xfId="10375"/>
    <cellStyle name="Total 2 2 12 3 2" xfId="19175"/>
    <cellStyle name="Total 2 2 12 3 3" xfId="31166"/>
    <cellStyle name="Total 2 2 12 3_Balance sheet - Parent" xfId="42581"/>
    <cellStyle name="Total 2 2 12 4" xfId="16674"/>
    <cellStyle name="Total 2 2 12 5" xfId="31164"/>
    <cellStyle name="Total 2 2 12_Balance sheet - Parent" xfId="42579"/>
    <cellStyle name="Total 2 2 13" xfId="12932"/>
    <cellStyle name="Total 2 2 14" xfId="31155"/>
    <cellStyle name="Total 2 2 2" xfId="10376"/>
    <cellStyle name="Total 2 2 2 2" xfId="10377"/>
    <cellStyle name="Total 2 2 2 2 2" xfId="10378"/>
    <cellStyle name="Total 2 2 2 2 2 2" xfId="10379"/>
    <cellStyle name="Total 2 2 2 2 2 2 2" xfId="17911"/>
    <cellStyle name="Total 2 2 2 2 2 2 3" xfId="31170"/>
    <cellStyle name="Total 2 2 2 2 2 2_Balance sheet - Parent" xfId="42585"/>
    <cellStyle name="Total 2 2 2 2 2 3" xfId="10380"/>
    <cellStyle name="Total 2 2 2 2 2 3 2" xfId="19502"/>
    <cellStyle name="Total 2 2 2 2 2 3 3" xfId="31171"/>
    <cellStyle name="Total 2 2 2 2 2 3_Balance sheet - Parent" xfId="42586"/>
    <cellStyle name="Total 2 2 2 2 2 4" xfId="13761"/>
    <cellStyle name="Total 2 2 2 2 2 5" xfId="31169"/>
    <cellStyle name="Total 2 2 2 2 2_Balance sheet - Parent" xfId="42584"/>
    <cellStyle name="Total 2 2 2 2 3" xfId="12934"/>
    <cellStyle name="Total 2 2 2 2 4" xfId="31168"/>
    <cellStyle name="Total 2 2 2 2_Balance sheet - Parent" xfId="42583"/>
    <cellStyle name="Total 2 2 2 3" xfId="10381"/>
    <cellStyle name="Total 2 2 2 3 2" xfId="10382"/>
    <cellStyle name="Total 2 2 2 3 2 2" xfId="18544"/>
    <cellStyle name="Total 2 2 2 3 2 3" xfId="31173"/>
    <cellStyle name="Total 2 2 2 3 2_Balance sheet - Parent" xfId="42588"/>
    <cellStyle name="Total 2 2 2 3 3" xfId="10383"/>
    <cellStyle name="Total 2 2 2 3 3 2" xfId="17979"/>
    <cellStyle name="Total 2 2 2 3 3 3" xfId="31174"/>
    <cellStyle name="Total 2 2 2 3 3_Balance sheet - Parent" xfId="42589"/>
    <cellStyle name="Total 2 2 2 3 4" xfId="13760"/>
    <cellStyle name="Total 2 2 2 3 5" xfId="31172"/>
    <cellStyle name="Total 2 2 2 3_Balance sheet - Parent" xfId="42587"/>
    <cellStyle name="Total 2 2 2 4" xfId="12933"/>
    <cellStyle name="Total 2 2 2 5" xfId="31167"/>
    <cellStyle name="Total 2 2 2_Balance sheet - Parent" xfId="42582"/>
    <cellStyle name="Total 2 2 3" xfId="10384"/>
    <cellStyle name="Total 2 2 3 2" xfId="10385"/>
    <cellStyle name="Total 2 2 3 2 2" xfId="10386"/>
    <cellStyle name="Total 2 2 3 2 2 2" xfId="10387"/>
    <cellStyle name="Total 2 2 3 2 2 2 2" xfId="17632"/>
    <cellStyle name="Total 2 2 3 2 2 2 3" xfId="31178"/>
    <cellStyle name="Total 2 2 3 2 2 2_Balance sheet - Parent" xfId="42593"/>
    <cellStyle name="Total 2 2 3 2 2 3" xfId="10388"/>
    <cellStyle name="Total 2 2 3 2 2 3 2" xfId="19503"/>
    <cellStyle name="Total 2 2 3 2 2 3 3" xfId="31179"/>
    <cellStyle name="Total 2 2 3 2 2 3_Balance sheet - Parent" xfId="42594"/>
    <cellStyle name="Total 2 2 3 2 2 4" xfId="13763"/>
    <cellStyle name="Total 2 2 3 2 2 5" xfId="31177"/>
    <cellStyle name="Total 2 2 3 2 2_Balance sheet - Parent" xfId="42592"/>
    <cellStyle name="Total 2 2 3 2 3" xfId="12936"/>
    <cellStyle name="Total 2 2 3 2 4" xfId="31176"/>
    <cellStyle name="Total 2 2 3 2_Balance sheet - Parent" xfId="42591"/>
    <cellStyle name="Total 2 2 3 3" xfId="10389"/>
    <cellStyle name="Total 2 2 3 3 2" xfId="10390"/>
    <cellStyle name="Total 2 2 3 3 2 2" xfId="18626"/>
    <cellStyle name="Total 2 2 3 3 2 3" xfId="31181"/>
    <cellStyle name="Total 2 2 3 3 2_Balance sheet - Parent" xfId="42596"/>
    <cellStyle name="Total 2 2 3 3 3" xfId="10391"/>
    <cellStyle name="Total 2 2 3 3 3 2" xfId="17050"/>
    <cellStyle name="Total 2 2 3 3 3 3" xfId="31182"/>
    <cellStyle name="Total 2 2 3 3 3_Balance sheet - Parent" xfId="42597"/>
    <cellStyle name="Total 2 2 3 3 4" xfId="13762"/>
    <cellStyle name="Total 2 2 3 3 5" xfId="31180"/>
    <cellStyle name="Total 2 2 3 3_Balance sheet - Parent" xfId="42595"/>
    <cellStyle name="Total 2 2 3 4" xfId="12935"/>
    <cellStyle name="Total 2 2 3 5" xfId="31175"/>
    <cellStyle name="Total 2 2 3_Balance sheet - Parent" xfId="42590"/>
    <cellStyle name="Total 2 2 4" xfId="10392"/>
    <cellStyle name="Total 2 2 4 2" xfId="10393"/>
    <cellStyle name="Total 2 2 4 2 2" xfId="10394"/>
    <cellStyle name="Total 2 2 4 2 2 2" xfId="10395"/>
    <cellStyle name="Total 2 2 4 2 2 2 2" xfId="18102"/>
    <cellStyle name="Total 2 2 4 2 2 2 3" xfId="31186"/>
    <cellStyle name="Total 2 2 4 2 2 2_Balance sheet - Parent" xfId="42601"/>
    <cellStyle name="Total 2 2 4 2 2 3" xfId="10396"/>
    <cellStyle name="Total 2 2 4 2 2 3 2" xfId="19505"/>
    <cellStyle name="Total 2 2 4 2 2 3 3" xfId="31187"/>
    <cellStyle name="Total 2 2 4 2 2 3_Balance sheet - Parent" xfId="42602"/>
    <cellStyle name="Total 2 2 4 2 2 4" xfId="13765"/>
    <cellStyle name="Total 2 2 4 2 2 5" xfId="31185"/>
    <cellStyle name="Total 2 2 4 2 2_Balance sheet - Parent" xfId="42600"/>
    <cellStyle name="Total 2 2 4 2 3" xfId="12938"/>
    <cellStyle name="Total 2 2 4 2 4" xfId="31184"/>
    <cellStyle name="Total 2 2 4 2_Balance sheet - Parent" xfId="42599"/>
    <cellStyle name="Total 2 2 4 3" xfId="10397"/>
    <cellStyle name="Total 2 2 4 3 2" xfId="10398"/>
    <cellStyle name="Total 2 2 4 3 2 2" xfId="17212"/>
    <cellStyle name="Total 2 2 4 3 2 3" xfId="31189"/>
    <cellStyle name="Total 2 2 4 3 2_Balance sheet - Parent" xfId="42604"/>
    <cellStyle name="Total 2 2 4 3 3" xfId="10399"/>
    <cellStyle name="Total 2 2 4 3 3 2" xfId="19504"/>
    <cellStyle name="Total 2 2 4 3 3 3" xfId="31190"/>
    <cellStyle name="Total 2 2 4 3 3_Balance sheet - Parent" xfId="42605"/>
    <cellStyle name="Total 2 2 4 3 4" xfId="13764"/>
    <cellStyle name="Total 2 2 4 3 5" xfId="31188"/>
    <cellStyle name="Total 2 2 4 3_Balance sheet - Parent" xfId="42603"/>
    <cellStyle name="Total 2 2 4 4" xfId="12937"/>
    <cellStyle name="Total 2 2 4 5" xfId="31183"/>
    <cellStyle name="Total 2 2 4_Balance sheet - Parent" xfId="42598"/>
    <cellStyle name="Total 2 2 5" xfId="10400"/>
    <cellStyle name="Total 2 2 5 2" xfId="10401"/>
    <cellStyle name="Total 2 2 5 2 2" xfId="10402"/>
    <cellStyle name="Total 2 2 5 2 2 2" xfId="10403"/>
    <cellStyle name="Total 2 2 5 2 2 2 2" xfId="17346"/>
    <cellStyle name="Total 2 2 5 2 2 2 3" xfId="31194"/>
    <cellStyle name="Total 2 2 5 2 2 2_Balance sheet - Parent" xfId="42609"/>
    <cellStyle name="Total 2 2 5 2 2 3" xfId="10404"/>
    <cellStyle name="Total 2 2 5 2 2 3 2" xfId="19507"/>
    <cellStyle name="Total 2 2 5 2 2 3 3" xfId="31195"/>
    <cellStyle name="Total 2 2 5 2 2 3_Balance sheet - Parent" xfId="42610"/>
    <cellStyle name="Total 2 2 5 2 2 4" xfId="13767"/>
    <cellStyle name="Total 2 2 5 2 2 5" xfId="31193"/>
    <cellStyle name="Total 2 2 5 2 2_Balance sheet - Parent" xfId="42608"/>
    <cellStyle name="Total 2 2 5 2 3" xfId="12940"/>
    <cellStyle name="Total 2 2 5 2 4" xfId="31192"/>
    <cellStyle name="Total 2 2 5 2_Balance sheet - Parent" xfId="42607"/>
    <cellStyle name="Total 2 2 5 3" xfId="10405"/>
    <cellStyle name="Total 2 2 5 3 2" xfId="10406"/>
    <cellStyle name="Total 2 2 5 3 2 2" xfId="17912"/>
    <cellStyle name="Total 2 2 5 3 2 3" xfId="31197"/>
    <cellStyle name="Total 2 2 5 3 2_Balance sheet - Parent" xfId="42612"/>
    <cellStyle name="Total 2 2 5 3 3" xfId="10407"/>
    <cellStyle name="Total 2 2 5 3 3 2" xfId="19506"/>
    <cellStyle name="Total 2 2 5 3 3 3" xfId="31198"/>
    <cellStyle name="Total 2 2 5 3 3_Balance sheet - Parent" xfId="42613"/>
    <cellStyle name="Total 2 2 5 3 4" xfId="13766"/>
    <cellStyle name="Total 2 2 5 3 5" xfId="31196"/>
    <cellStyle name="Total 2 2 5 3_Balance sheet - Parent" xfId="42611"/>
    <cellStyle name="Total 2 2 5 4" xfId="12939"/>
    <cellStyle name="Total 2 2 5 5" xfId="31191"/>
    <cellStyle name="Total 2 2 5_Balance sheet - Parent" xfId="42606"/>
    <cellStyle name="Total 2 2 6" xfId="10408"/>
    <cellStyle name="Total 2 2 6 2" xfId="10409"/>
    <cellStyle name="Total 2 2 6 2 2" xfId="10410"/>
    <cellStyle name="Total 2 2 6 2 2 2" xfId="17542"/>
    <cellStyle name="Total 2 2 6 2 2 3" xfId="31201"/>
    <cellStyle name="Total 2 2 6 2 2_Balance sheet - Parent" xfId="42616"/>
    <cellStyle name="Total 2 2 6 2 3" xfId="10411"/>
    <cellStyle name="Total 2 2 6 2 3 2" xfId="19508"/>
    <cellStyle name="Total 2 2 6 2 3 3" xfId="31202"/>
    <cellStyle name="Total 2 2 6 2 3_Balance sheet - Parent" xfId="42617"/>
    <cellStyle name="Total 2 2 6 2 4" xfId="13768"/>
    <cellStyle name="Total 2 2 6 2 5" xfId="31200"/>
    <cellStyle name="Total 2 2 6 2_Balance sheet - Parent" xfId="42615"/>
    <cellStyle name="Total 2 2 6 3" xfId="12941"/>
    <cellStyle name="Total 2 2 6 4" xfId="31199"/>
    <cellStyle name="Total 2 2 6_Balance sheet - Parent" xfId="42614"/>
    <cellStyle name="Total 2 2 7" xfId="10412"/>
    <cellStyle name="Total 2 2 7 2" xfId="10413"/>
    <cellStyle name="Total 2 2 7 2 2" xfId="10414"/>
    <cellStyle name="Total 2 2 7 2 2 2" xfId="18105"/>
    <cellStyle name="Total 2 2 7 2 2 3" xfId="31205"/>
    <cellStyle name="Total 2 2 7 2 2_Balance sheet - Parent" xfId="42620"/>
    <cellStyle name="Total 2 2 7 2 3" xfId="10415"/>
    <cellStyle name="Total 2 2 7 2 3 2" xfId="19509"/>
    <cellStyle name="Total 2 2 7 2 3 3" xfId="31206"/>
    <cellStyle name="Total 2 2 7 2 3_Balance sheet - Parent" xfId="42621"/>
    <cellStyle name="Total 2 2 7 2 4" xfId="13769"/>
    <cellStyle name="Total 2 2 7 2 5" xfId="31204"/>
    <cellStyle name="Total 2 2 7 2_Balance sheet - Parent" xfId="42619"/>
    <cellStyle name="Total 2 2 7 3" xfId="12942"/>
    <cellStyle name="Total 2 2 7 4" xfId="31203"/>
    <cellStyle name="Total 2 2 7_Balance sheet - Parent" xfId="42618"/>
    <cellStyle name="Total 2 2 8" xfId="10416"/>
    <cellStyle name="Total 2 2 8 2" xfId="10417"/>
    <cellStyle name="Total 2 2 8 2 2" xfId="18041"/>
    <cellStyle name="Total 2 2 8 2 3" xfId="31208"/>
    <cellStyle name="Total 2 2 8 2_Balance sheet - Parent" xfId="42623"/>
    <cellStyle name="Total 2 2 8 3" xfId="10418"/>
    <cellStyle name="Total 2 2 8 3 2" xfId="18662"/>
    <cellStyle name="Total 2 2 8 3 3" xfId="31209"/>
    <cellStyle name="Total 2 2 8 3_Balance sheet - Parent" xfId="42624"/>
    <cellStyle name="Total 2 2 8 4" xfId="10419"/>
    <cellStyle name="Total 2 2 8 4 2" xfId="18268"/>
    <cellStyle name="Total 2 2 8 4 3" xfId="31210"/>
    <cellStyle name="Total 2 2 8 4_Balance sheet - Parent" xfId="42625"/>
    <cellStyle name="Total 2 2 8 5" xfId="13759"/>
    <cellStyle name="Total 2 2 8 6" xfId="31207"/>
    <cellStyle name="Total 2 2 8_Balance sheet - Parent" xfId="42622"/>
    <cellStyle name="Total 2 2 9" xfId="10420"/>
    <cellStyle name="Total 2 2 9 2" xfId="10421"/>
    <cellStyle name="Total 2 2 9 2 2" xfId="18060"/>
    <cellStyle name="Total 2 2 9 2 3" xfId="31212"/>
    <cellStyle name="Total 2 2 9 2_Balance sheet - Parent" xfId="42627"/>
    <cellStyle name="Total 2 2 9 3" xfId="10422"/>
    <cellStyle name="Total 2 2 9 3 2" xfId="18940"/>
    <cellStyle name="Total 2 2 9 3 3" xfId="31213"/>
    <cellStyle name="Total 2 2 9 3_Balance sheet - Parent" xfId="42628"/>
    <cellStyle name="Total 2 2 9 4" xfId="10423"/>
    <cellStyle name="Total 2 2 9 4 2" xfId="18319"/>
    <cellStyle name="Total 2 2 9 4 3" xfId="31214"/>
    <cellStyle name="Total 2 2 9 4_Balance sheet - Parent" xfId="42629"/>
    <cellStyle name="Total 2 2 9 5" xfId="16522"/>
    <cellStyle name="Total 2 2 9 6" xfId="31211"/>
    <cellStyle name="Total 2 2 9_Balance sheet - Parent" xfId="42626"/>
    <cellStyle name="Total 2 2_Balance sheet - Parent" xfId="42570"/>
    <cellStyle name="Total 2 3" xfId="10424"/>
    <cellStyle name="Total 2 3 10" xfId="10425"/>
    <cellStyle name="Total 2 3 10 2" xfId="10426"/>
    <cellStyle name="Total 2 3 10 2 2" xfId="17556"/>
    <cellStyle name="Total 2 3 10 2 3" xfId="31217"/>
    <cellStyle name="Total 2 3 10 2_Balance sheet - Parent" xfId="42632"/>
    <cellStyle name="Total 2 3 10 3" xfId="10427"/>
    <cellStyle name="Total 2 3 10 3 2" xfId="18978"/>
    <cellStyle name="Total 2 3 10 3 3" xfId="31218"/>
    <cellStyle name="Total 2 3 10 3_Balance sheet - Parent" xfId="42633"/>
    <cellStyle name="Total 2 3 10 4" xfId="10428"/>
    <cellStyle name="Total 2 3 10 4 2" xfId="18403"/>
    <cellStyle name="Total 2 3 10 4 3" xfId="31219"/>
    <cellStyle name="Total 2 3 10 4_Balance sheet - Parent" xfId="42634"/>
    <cellStyle name="Total 2 3 10 5" xfId="16601"/>
    <cellStyle name="Total 2 3 10 6" xfId="31216"/>
    <cellStyle name="Total 2 3 10_Balance sheet - Parent" xfId="42631"/>
    <cellStyle name="Total 2 3 11" xfId="10429"/>
    <cellStyle name="Total 2 3 11 2" xfId="10430"/>
    <cellStyle name="Total 2 3 11 2 2" xfId="18465"/>
    <cellStyle name="Total 2 3 11 2 3" xfId="31221"/>
    <cellStyle name="Total 2 3 11 2_Balance sheet - Parent" xfId="42636"/>
    <cellStyle name="Total 2 3 11 3" xfId="10431"/>
    <cellStyle name="Total 2 3 11 3 2" xfId="19176"/>
    <cellStyle name="Total 2 3 11 3 3" xfId="31222"/>
    <cellStyle name="Total 2 3 11 3_Balance sheet - Parent" xfId="42637"/>
    <cellStyle name="Total 2 3 11 4" xfId="16651"/>
    <cellStyle name="Total 2 3 11 5" xfId="31220"/>
    <cellStyle name="Total 2 3 11_Balance sheet - Parent" xfId="42635"/>
    <cellStyle name="Total 2 3 12" xfId="12943"/>
    <cellStyle name="Total 2 3 13" xfId="31215"/>
    <cellStyle name="Total 2 3 2" xfId="10432"/>
    <cellStyle name="Total 2 3 2 2" xfId="10433"/>
    <cellStyle name="Total 2 3 2 2 2" xfId="10434"/>
    <cellStyle name="Total 2 3 2 2 2 2" xfId="10435"/>
    <cellStyle name="Total 2 3 2 2 2 2 2" xfId="17188"/>
    <cellStyle name="Total 2 3 2 2 2 2 3" xfId="31226"/>
    <cellStyle name="Total 2 3 2 2 2 2_Balance sheet - Parent" xfId="42641"/>
    <cellStyle name="Total 2 3 2 2 2 3" xfId="10436"/>
    <cellStyle name="Total 2 3 2 2 2 3 2" xfId="19510"/>
    <cellStyle name="Total 2 3 2 2 2 3 3" xfId="31227"/>
    <cellStyle name="Total 2 3 2 2 2 3_Balance sheet - Parent" xfId="42642"/>
    <cellStyle name="Total 2 3 2 2 2 4" xfId="13772"/>
    <cellStyle name="Total 2 3 2 2 2 5" xfId="31225"/>
    <cellStyle name="Total 2 3 2 2 2_Balance sheet - Parent" xfId="42640"/>
    <cellStyle name="Total 2 3 2 2 3" xfId="12945"/>
    <cellStyle name="Total 2 3 2 2 4" xfId="31224"/>
    <cellStyle name="Total 2 3 2 2_Balance sheet - Parent" xfId="42639"/>
    <cellStyle name="Total 2 3 2 3" xfId="10437"/>
    <cellStyle name="Total 2 3 2 3 2" xfId="10438"/>
    <cellStyle name="Total 2 3 2 3 2 2" xfId="18737"/>
    <cellStyle name="Total 2 3 2 3 2 3" xfId="31229"/>
    <cellStyle name="Total 2 3 2 3 2_Balance sheet - Parent" xfId="42644"/>
    <cellStyle name="Total 2 3 2 3 3" xfId="10439"/>
    <cellStyle name="Total 2 3 2 3 3 2" xfId="18677"/>
    <cellStyle name="Total 2 3 2 3 3 3" xfId="31230"/>
    <cellStyle name="Total 2 3 2 3 3_Balance sheet - Parent" xfId="42645"/>
    <cellStyle name="Total 2 3 2 3 4" xfId="13771"/>
    <cellStyle name="Total 2 3 2 3 5" xfId="31228"/>
    <cellStyle name="Total 2 3 2 3_Balance sheet - Parent" xfId="42643"/>
    <cellStyle name="Total 2 3 2 4" xfId="12944"/>
    <cellStyle name="Total 2 3 2 5" xfId="31223"/>
    <cellStyle name="Total 2 3 2_Balance sheet - Parent" xfId="42638"/>
    <cellStyle name="Total 2 3 3" xfId="10440"/>
    <cellStyle name="Total 2 3 3 2" xfId="10441"/>
    <cellStyle name="Total 2 3 3 2 2" xfId="10442"/>
    <cellStyle name="Total 2 3 3 2 2 2" xfId="10443"/>
    <cellStyle name="Total 2 3 3 2 2 2 2" xfId="18098"/>
    <cellStyle name="Total 2 3 3 2 2 2 3" xfId="31234"/>
    <cellStyle name="Total 2 3 3 2 2 2_Balance sheet - Parent" xfId="42649"/>
    <cellStyle name="Total 2 3 3 2 2 3" xfId="10444"/>
    <cellStyle name="Total 2 3 3 2 2 3 2" xfId="19512"/>
    <cellStyle name="Total 2 3 3 2 2 3 3" xfId="31235"/>
    <cellStyle name="Total 2 3 3 2 2 3_Balance sheet - Parent" xfId="42650"/>
    <cellStyle name="Total 2 3 3 2 2 4" xfId="13774"/>
    <cellStyle name="Total 2 3 3 2 2 5" xfId="31233"/>
    <cellStyle name="Total 2 3 3 2 2_Balance sheet - Parent" xfId="42648"/>
    <cellStyle name="Total 2 3 3 2 3" xfId="12947"/>
    <cellStyle name="Total 2 3 3 2 4" xfId="31232"/>
    <cellStyle name="Total 2 3 3 2_Balance sheet - Parent" xfId="42647"/>
    <cellStyle name="Total 2 3 3 3" xfId="10445"/>
    <cellStyle name="Total 2 3 3 3 2" xfId="10446"/>
    <cellStyle name="Total 2 3 3 3 2 2" xfId="17807"/>
    <cellStyle name="Total 2 3 3 3 2 3" xfId="31237"/>
    <cellStyle name="Total 2 3 3 3 2_Balance sheet - Parent" xfId="42652"/>
    <cellStyle name="Total 2 3 3 3 3" xfId="10447"/>
    <cellStyle name="Total 2 3 3 3 3 2" xfId="19511"/>
    <cellStyle name="Total 2 3 3 3 3 3" xfId="31238"/>
    <cellStyle name="Total 2 3 3 3 3_Balance sheet - Parent" xfId="42653"/>
    <cellStyle name="Total 2 3 3 3 4" xfId="13773"/>
    <cellStyle name="Total 2 3 3 3 5" xfId="31236"/>
    <cellStyle name="Total 2 3 3 3_Balance sheet - Parent" xfId="42651"/>
    <cellStyle name="Total 2 3 3 4" xfId="12946"/>
    <cellStyle name="Total 2 3 3 5" xfId="31231"/>
    <cellStyle name="Total 2 3 3_Balance sheet - Parent" xfId="42646"/>
    <cellStyle name="Total 2 3 4" xfId="10448"/>
    <cellStyle name="Total 2 3 4 2" xfId="10449"/>
    <cellStyle name="Total 2 3 4 2 2" xfId="10450"/>
    <cellStyle name="Total 2 3 4 2 2 2" xfId="10451"/>
    <cellStyle name="Total 2 3 4 2 2 2 2" xfId="17913"/>
    <cellStyle name="Total 2 3 4 2 2 2 3" xfId="31242"/>
    <cellStyle name="Total 2 3 4 2 2 2_Balance sheet - Parent" xfId="42657"/>
    <cellStyle name="Total 2 3 4 2 2 3" xfId="10452"/>
    <cellStyle name="Total 2 3 4 2 2 3 2" xfId="19514"/>
    <cellStyle name="Total 2 3 4 2 2 3 3" xfId="31243"/>
    <cellStyle name="Total 2 3 4 2 2 3_Balance sheet - Parent" xfId="42658"/>
    <cellStyle name="Total 2 3 4 2 2 4" xfId="13776"/>
    <cellStyle name="Total 2 3 4 2 2 5" xfId="31241"/>
    <cellStyle name="Total 2 3 4 2 2_Balance sheet - Parent" xfId="42656"/>
    <cellStyle name="Total 2 3 4 2 3" xfId="12949"/>
    <cellStyle name="Total 2 3 4 2 4" xfId="31240"/>
    <cellStyle name="Total 2 3 4 2_Balance sheet - Parent" xfId="42655"/>
    <cellStyle name="Total 2 3 4 3" xfId="10453"/>
    <cellStyle name="Total 2 3 4 3 2" xfId="10454"/>
    <cellStyle name="Total 2 3 4 3 2 2" xfId="17280"/>
    <cellStyle name="Total 2 3 4 3 2 3" xfId="31245"/>
    <cellStyle name="Total 2 3 4 3 2_Balance sheet - Parent" xfId="42660"/>
    <cellStyle name="Total 2 3 4 3 3" xfId="10455"/>
    <cellStyle name="Total 2 3 4 3 3 2" xfId="19513"/>
    <cellStyle name="Total 2 3 4 3 3 3" xfId="31246"/>
    <cellStyle name="Total 2 3 4 3 3_Balance sheet - Parent" xfId="42661"/>
    <cellStyle name="Total 2 3 4 3 4" xfId="13775"/>
    <cellStyle name="Total 2 3 4 3 5" xfId="31244"/>
    <cellStyle name="Total 2 3 4 3_Balance sheet - Parent" xfId="42659"/>
    <cellStyle name="Total 2 3 4 4" xfId="12948"/>
    <cellStyle name="Total 2 3 4 5" xfId="31239"/>
    <cellStyle name="Total 2 3 4_Balance sheet - Parent" xfId="42654"/>
    <cellStyle name="Total 2 3 5" xfId="10456"/>
    <cellStyle name="Total 2 3 5 2" xfId="10457"/>
    <cellStyle name="Total 2 3 5 2 2" xfId="10458"/>
    <cellStyle name="Total 2 3 5 2 2 2" xfId="17808"/>
    <cellStyle name="Total 2 3 5 2 2 3" xfId="31249"/>
    <cellStyle name="Total 2 3 5 2 2_Balance sheet - Parent" xfId="42664"/>
    <cellStyle name="Total 2 3 5 2 3" xfId="10459"/>
    <cellStyle name="Total 2 3 5 2 3 2" xfId="19515"/>
    <cellStyle name="Total 2 3 5 2 3 3" xfId="31250"/>
    <cellStyle name="Total 2 3 5 2 3_Balance sheet - Parent" xfId="42665"/>
    <cellStyle name="Total 2 3 5 2 4" xfId="13777"/>
    <cellStyle name="Total 2 3 5 2 5" xfId="31248"/>
    <cellStyle name="Total 2 3 5 2_Balance sheet - Parent" xfId="42663"/>
    <cellStyle name="Total 2 3 5 3" xfId="12950"/>
    <cellStyle name="Total 2 3 5 4" xfId="31247"/>
    <cellStyle name="Total 2 3 5_Balance sheet - Parent" xfId="42662"/>
    <cellStyle name="Total 2 3 6" xfId="10460"/>
    <cellStyle name="Total 2 3 6 2" xfId="10461"/>
    <cellStyle name="Total 2 3 6 2 2" xfId="10462"/>
    <cellStyle name="Total 2 3 6 2 2 2" xfId="17347"/>
    <cellStyle name="Total 2 3 6 2 2 3" xfId="31253"/>
    <cellStyle name="Total 2 3 6 2 2_Balance sheet - Parent" xfId="42668"/>
    <cellStyle name="Total 2 3 6 2 3" xfId="10463"/>
    <cellStyle name="Total 2 3 6 2 3 2" xfId="19516"/>
    <cellStyle name="Total 2 3 6 2 3 3" xfId="31254"/>
    <cellStyle name="Total 2 3 6 2 3_Balance sheet - Parent" xfId="42669"/>
    <cellStyle name="Total 2 3 6 2 4" xfId="13778"/>
    <cellStyle name="Total 2 3 6 2 5" xfId="31252"/>
    <cellStyle name="Total 2 3 6 2_Balance sheet - Parent" xfId="42667"/>
    <cellStyle name="Total 2 3 6 3" xfId="12951"/>
    <cellStyle name="Total 2 3 6 4" xfId="31251"/>
    <cellStyle name="Total 2 3 6_Balance sheet - Parent" xfId="42666"/>
    <cellStyle name="Total 2 3 7" xfId="10464"/>
    <cellStyle name="Total 2 3 7 2" xfId="10465"/>
    <cellStyle name="Total 2 3 7 2 2" xfId="17903"/>
    <cellStyle name="Total 2 3 7 2 3" xfId="31256"/>
    <cellStyle name="Total 2 3 7 2_Balance sheet - Parent" xfId="42671"/>
    <cellStyle name="Total 2 3 7 3" xfId="10466"/>
    <cellStyle name="Total 2 3 7 3 2" xfId="18975"/>
    <cellStyle name="Total 2 3 7 3 3" xfId="31257"/>
    <cellStyle name="Total 2 3 7 3_Balance sheet - Parent" xfId="42672"/>
    <cellStyle name="Total 2 3 7 4" xfId="10467"/>
    <cellStyle name="Total 2 3 7 4 2" xfId="18243"/>
    <cellStyle name="Total 2 3 7 4 3" xfId="31258"/>
    <cellStyle name="Total 2 3 7 4_Balance sheet - Parent" xfId="42673"/>
    <cellStyle name="Total 2 3 7 5" xfId="13770"/>
    <cellStyle name="Total 2 3 7 6" xfId="31255"/>
    <cellStyle name="Total 2 3 7_Balance sheet - Parent" xfId="42670"/>
    <cellStyle name="Total 2 3 8" xfId="10468"/>
    <cellStyle name="Total 2 3 8 2" xfId="10469"/>
    <cellStyle name="Total 2 3 8 2 2" xfId="18051"/>
    <cellStyle name="Total 2 3 8 2 3" xfId="31260"/>
    <cellStyle name="Total 2 3 8 2_Balance sheet - Parent" xfId="42675"/>
    <cellStyle name="Total 2 3 8 3" xfId="10470"/>
    <cellStyle name="Total 2 3 8 3 2" xfId="18887"/>
    <cellStyle name="Total 2 3 8 3 3" xfId="31261"/>
    <cellStyle name="Total 2 3 8 3_Balance sheet - Parent" xfId="42676"/>
    <cellStyle name="Total 2 3 8 4" xfId="10471"/>
    <cellStyle name="Total 2 3 8 4 2" xfId="18296"/>
    <cellStyle name="Total 2 3 8 4 3" xfId="31262"/>
    <cellStyle name="Total 2 3 8 4_Balance sheet - Parent" xfId="42677"/>
    <cellStyle name="Total 2 3 8 5" xfId="16501"/>
    <cellStyle name="Total 2 3 8 6" xfId="31259"/>
    <cellStyle name="Total 2 3 8_Balance sheet - Parent" xfId="42674"/>
    <cellStyle name="Total 2 3 9" xfId="10472"/>
    <cellStyle name="Total 2 3 9 2" xfId="10473"/>
    <cellStyle name="Total 2 3 9 2 2" xfId="18464"/>
    <cellStyle name="Total 2 3 9 2 3" xfId="31264"/>
    <cellStyle name="Total 2 3 9 2_Balance sheet - Parent" xfId="42679"/>
    <cellStyle name="Total 2 3 9 3" xfId="10474"/>
    <cellStyle name="Total 2 3 9 3 2" xfId="17943"/>
    <cellStyle name="Total 2 3 9 3 3" xfId="31265"/>
    <cellStyle name="Total 2 3 9 3_Balance sheet - Parent" xfId="42680"/>
    <cellStyle name="Total 2 3 9 4" xfId="10475"/>
    <cellStyle name="Total 2 3 9 4 2" xfId="18352"/>
    <cellStyle name="Total 2 3 9 4 3" xfId="31266"/>
    <cellStyle name="Total 2 3 9 4_Balance sheet - Parent" xfId="42681"/>
    <cellStyle name="Total 2 3 9 5" xfId="16550"/>
    <cellStyle name="Total 2 3 9 6" xfId="31263"/>
    <cellStyle name="Total 2 3 9_Balance sheet - Parent" xfId="42678"/>
    <cellStyle name="Total 2 3_Balance sheet - Parent" xfId="42630"/>
    <cellStyle name="Total 2 4" xfId="10476"/>
    <cellStyle name="Total 2 4 2" xfId="10477"/>
    <cellStyle name="Total 2 4 2 2" xfId="10478"/>
    <cellStyle name="Total 2 4 2 2 2" xfId="10479"/>
    <cellStyle name="Total 2 4 2 2 2 2" xfId="18530"/>
    <cellStyle name="Total 2 4 2 2 2 3" xfId="31270"/>
    <cellStyle name="Total 2 4 2 2 2_Balance sheet - Parent" xfId="42685"/>
    <cellStyle name="Total 2 4 2 2 3" xfId="10480"/>
    <cellStyle name="Total 2 4 2 2 3 2" xfId="17674"/>
    <cellStyle name="Total 2 4 2 2 3 3" xfId="31271"/>
    <cellStyle name="Total 2 4 2 2 3_Balance sheet - Parent" xfId="42686"/>
    <cellStyle name="Total 2 4 2 2 4" xfId="13780"/>
    <cellStyle name="Total 2 4 2 2 5" xfId="31269"/>
    <cellStyle name="Total 2 4 2 2_Balance sheet - Parent" xfId="42684"/>
    <cellStyle name="Total 2 4 2 3" xfId="12953"/>
    <cellStyle name="Total 2 4 2 4" xfId="31268"/>
    <cellStyle name="Total 2 4 2_Balance sheet - Parent" xfId="42683"/>
    <cellStyle name="Total 2 4 3" xfId="10481"/>
    <cellStyle name="Total 2 4 3 2" xfId="10482"/>
    <cellStyle name="Total 2 4 3 2 2" xfId="18802"/>
    <cellStyle name="Total 2 4 3 2 3" xfId="31273"/>
    <cellStyle name="Total 2 4 3 2_Balance sheet - Parent" xfId="42688"/>
    <cellStyle name="Total 2 4 3 3" xfId="10483"/>
    <cellStyle name="Total 2 4 3 3 2" xfId="19065"/>
    <cellStyle name="Total 2 4 3 3 3" xfId="31274"/>
    <cellStyle name="Total 2 4 3 3_Balance sheet - Parent" xfId="42689"/>
    <cellStyle name="Total 2 4 3 4" xfId="13779"/>
    <cellStyle name="Total 2 4 3 5" xfId="31272"/>
    <cellStyle name="Total 2 4 3_Balance sheet - Parent" xfId="42687"/>
    <cellStyle name="Total 2 4 4" xfId="12952"/>
    <cellStyle name="Total 2 4 5" xfId="31267"/>
    <cellStyle name="Total 2 4_Balance sheet - Parent" xfId="42682"/>
    <cellStyle name="Total 2 5" xfId="10484"/>
    <cellStyle name="Total 2 5 2" xfId="10485"/>
    <cellStyle name="Total 2 5 2 2" xfId="10486"/>
    <cellStyle name="Total 2 5 2 2 2" xfId="17236"/>
    <cellStyle name="Total 2 5 2 2 3" xfId="31277"/>
    <cellStyle name="Total 2 5 2 2_Balance sheet - Parent" xfId="42692"/>
    <cellStyle name="Total 2 5 2 3" xfId="10487"/>
    <cellStyle name="Total 2 5 2 3 2" xfId="19049"/>
    <cellStyle name="Total 2 5 2 3 3" xfId="31278"/>
    <cellStyle name="Total 2 5 2 3_Balance sheet - Parent" xfId="42693"/>
    <cellStyle name="Total 2 5 2 4" xfId="13781"/>
    <cellStyle name="Total 2 5 2 5" xfId="31276"/>
    <cellStyle name="Total 2 5 2_Balance sheet - Parent" xfId="42691"/>
    <cellStyle name="Total 2 5 3" xfId="12954"/>
    <cellStyle name="Total 2 5 4" xfId="31275"/>
    <cellStyle name="Total 2 5_Balance sheet - Parent" xfId="42690"/>
    <cellStyle name="Total 2 6" xfId="10488"/>
    <cellStyle name="Total 2 6 2" xfId="10489"/>
    <cellStyle name="Total 2 6 2 2" xfId="10490"/>
    <cellStyle name="Total 2 6 2 2 2" xfId="17562"/>
    <cellStyle name="Total 2 6 2 2 3" xfId="31281"/>
    <cellStyle name="Total 2 6 2 2_Balance sheet - Parent" xfId="42696"/>
    <cellStyle name="Total 2 6 2 3" xfId="10491"/>
    <cellStyle name="Total 2 6 2 3 2" xfId="18653"/>
    <cellStyle name="Total 2 6 2 3 3" xfId="31282"/>
    <cellStyle name="Total 2 6 2 3_Balance sheet - Parent" xfId="42697"/>
    <cellStyle name="Total 2 6 2 4" xfId="13782"/>
    <cellStyle name="Total 2 6 2 5" xfId="31280"/>
    <cellStyle name="Total 2 6 2_Balance sheet - Parent" xfId="42695"/>
    <cellStyle name="Total 2 6 3" xfId="12955"/>
    <cellStyle name="Total 2 6 4" xfId="31279"/>
    <cellStyle name="Total 2 6_Balance sheet - Parent" xfId="42694"/>
    <cellStyle name="Total 2 7" xfId="10492"/>
    <cellStyle name="Total 2 7 2" xfId="10493"/>
    <cellStyle name="Total 2 7 2 2" xfId="10494"/>
    <cellStyle name="Total 2 7 2 2 2" xfId="18796"/>
    <cellStyle name="Total 2 7 2 2 3" xfId="31285"/>
    <cellStyle name="Total 2 7 2 2_Balance sheet - Parent" xfId="42700"/>
    <cellStyle name="Total 2 7 2 3" xfId="10495"/>
    <cellStyle name="Total 2 7 2 3 2" xfId="18025"/>
    <cellStyle name="Total 2 7 2 3 3" xfId="31286"/>
    <cellStyle name="Total 2 7 2 3_Balance sheet - Parent" xfId="42701"/>
    <cellStyle name="Total 2 7 2 4" xfId="13783"/>
    <cellStyle name="Total 2 7 2 5" xfId="31284"/>
    <cellStyle name="Total 2 7 2_Balance sheet - Parent" xfId="42699"/>
    <cellStyle name="Total 2 7 3" xfId="12956"/>
    <cellStyle name="Total 2 7 4" xfId="31283"/>
    <cellStyle name="Total 2 7_Balance sheet - Parent" xfId="42698"/>
    <cellStyle name="Total 2 8" xfId="10496"/>
    <cellStyle name="Total 2 8 2" xfId="10497"/>
    <cellStyle name="Total 2 8 2 2" xfId="10498"/>
    <cellStyle name="Total 2 8 2 2 2" xfId="18531"/>
    <cellStyle name="Total 2 8 2 2 3" xfId="31289"/>
    <cellStyle name="Total 2 8 2 2_Balance sheet - Parent" xfId="42704"/>
    <cellStyle name="Total 2 8 2 3" xfId="10499"/>
    <cellStyle name="Total 2 8 2 3 2" xfId="17418"/>
    <cellStyle name="Total 2 8 2 3 3" xfId="31290"/>
    <cellStyle name="Total 2 8 2 3_Balance sheet - Parent" xfId="42705"/>
    <cellStyle name="Total 2 8 2 4" xfId="13784"/>
    <cellStyle name="Total 2 8 2 5" xfId="31288"/>
    <cellStyle name="Total 2 8 2_Balance sheet - Parent" xfId="42703"/>
    <cellStyle name="Total 2 8 3" xfId="12957"/>
    <cellStyle name="Total 2 8 4" xfId="31287"/>
    <cellStyle name="Total 2 8_Balance sheet - Parent" xfId="42702"/>
    <cellStyle name="Total 2 9" xfId="10500"/>
    <cellStyle name="Total 2 9 2" xfId="10501"/>
    <cellStyle name="Total 2 9 2 2" xfId="18543"/>
    <cellStyle name="Total 2 9 2 3" xfId="31292"/>
    <cellStyle name="Total 2 9 2_Balance sheet - Parent" xfId="42707"/>
    <cellStyle name="Total 2 9 3" xfId="10502"/>
    <cellStyle name="Total 2 9 3 2" xfId="19024"/>
    <cellStyle name="Total 2 9 3 3" xfId="31293"/>
    <cellStyle name="Total 2 9 3_Balance sheet - Parent" xfId="42708"/>
    <cellStyle name="Total 2 9 4" xfId="10503"/>
    <cellStyle name="Total 2 9 4 2" xfId="18193"/>
    <cellStyle name="Total 2 9 4 3" xfId="31294"/>
    <cellStyle name="Total 2 9 4_Balance sheet - Parent" xfId="42709"/>
    <cellStyle name="Total 2 9 5" xfId="13758"/>
    <cellStyle name="Total 2 9 6" xfId="31291"/>
    <cellStyle name="Total 2 9_Balance sheet - Parent" xfId="42706"/>
    <cellStyle name="Total 2_Balance sheet - Parent" xfId="42565"/>
    <cellStyle name="Total 3" xfId="10504"/>
    <cellStyle name="Total 3 2" xfId="10505"/>
    <cellStyle name="Total 3 2 2" xfId="10506"/>
    <cellStyle name="Total 3 2 2 2" xfId="10507"/>
    <cellStyle name="Total 3 2 2 2 2" xfId="10508"/>
    <cellStyle name="Total 3 2 2 2 2 2" xfId="18023"/>
    <cellStyle name="Total 3 2 2 2 2 3" xfId="31299"/>
    <cellStyle name="Total 3 2 2 2 2_Balance sheet - Parent" xfId="42714"/>
    <cellStyle name="Total 3 2 2 2 3" xfId="10509"/>
    <cellStyle name="Total 3 2 2 2 3 2" xfId="19517"/>
    <cellStyle name="Total 3 2 2 2 3 3" xfId="31300"/>
    <cellStyle name="Total 3 2 2 2 3_Balance sheet - Parent" xfId="42715"/>
    <cellStyle name="Total 3 2 2 2 4" xfId="13787"/>
    <cellStyle name="Total 3 2 2 2 5" xfId="31298"/>
    <cellStyle name="Total 3 2 2 2_Balance sheet - Parent" xfId="42713"/>
    <cellStyle name="Total 3 2 2 3" xfId="12960"/>
    <cellStyle name="Total 3 2 2 4" xfId="31297"/>
    <cellStyle name="Total 3 2 2_Balance sheet - Parent" xfId="42712"/>
    <cellStyle name="Total 3 2 3" xfId="10510"/>
    <cellStyle name="Total 3 2 3 2" xfId="10511"/>
    <cellStyle name="Total 3 2 3 2 2" xfId="18489"/>
    <cellStyle name="Total 3 2 3 2 3" xfId="31302"/>
    <cellStyle name="Total 3 2 3 2_Balance sheet - Parent" xfId="42717"/>
    <cellStyle name="Total 3 2 3 3" xfId="10512"/>
    <cellStyle name="Total 3 2 3 3 2" xfId="18459"/>
    <cellStyle name="Total 3 2 3 3 3" xfId="31303"/>
    <cellStyle name="Total 3 2 3 3_Balance sheet - Parent" xfId="42718"/>
    <cellStyle name="Total 3 2 3 4" xfId="13786"/>
    <cellStyle name="Total 3 2 3 5" xfId="31301"/>
    <cellStyle name="Total 3 2 3_Balance sheet - Parent" xfId="42716"/>
    <cellStyle name="Total 3 2 4" xfId="12959"/>
    <cellStyle name="Total 3 2 5" xfId="31296"/>
    <cellStyle name="Total 3 2_Balance sheet - Parent" xfId="42711"/>
    <cellStyle name="Total 3 3" xfId="10513"/>
    <cellStyle name="Total 3 3 2" xfId="10514"/>
    <cellStyle name="Total 3 3 2 2" xfId="10515"/>
    <cellStyle name="Total 3 3 2 2 2" xfId="17406"/>
    <cellStyle name="Total 3 3 2 2 3" xfId="31306"/>
    <cellStyle name="Total 3 3 2 2_Balance sheet - Parent" xfId="42721"/>
    <cellStyle name="Total 3 3 2 3" xfId="10516"/>
    <cellStyle name="Total 3 3 2 3 2" xfId="19518"/>
    <cellStyle name="Total 3 3 2 3 3" xfId="31307"/>
    <cellStyle name="Total 3 3 2 3_Balance sheet - Parent" xfId="42722"/>
    <cellStyle name="Total 3 3 2 4" xfId="13788"/>
    <cellStyle name="Total 3 3 2 5" xfId="31305"/>
    <cellStyle name="Total 3 3 2_Balance sheet - Parent" xfId="42720"/>
    <cellStyle name="Total 3 3 3" xfId="12961"/>
    <cellStyle name="Total 3 3 4" xfId="31304"/>
    <cellStyle name="Total 3 3_Balance sheet - Parent" xfId="42719"/>
    <cellStyle name="Total 3 4" xfId="10517"/>
    <cellStyle name="Total 3 4 2" xfId="10518"/>
    <cellStyle name="Total 3 4 2 2" xfId="18517"/>
    <cellStyle name="Total 3 4 2 3" xfId="31309"/>
    <cellStyle name="Total 3 4 2_Balance sheet - Parent" xfId="42724"/>
    <cellStyle name="Total 3 4 3" xfId="10519"/>
    <cellStyle name="Total 3 4 3 2" xfId="18520"/>
    <cellStyle name="Total 3 4 3 3" xfId="31310"/>
    <cellStyle name="Total 3 4 3_Balance sheet - Parent" xfId="42725"/>
    <cellStyle name="Total 3 4 4" xfId="13785"/>
    <cellStyle name="Total 3 4 5" xfId="31308"/>
    <cellStyle name="Total 3 4_Balance sheet - Parent" xfId="42723"/>
    <cellStyle name="Total 3 5" xfId="12958"/>
    <cellStyle name="Total 3 6" xfId="31295"/>
    <cellStyle name="Total 3_Balance sheet - Parent" xfId="42710"/>
    <cellStyle name="Total 4" xfId="10520"/>
    <cellStyle name="Total 4 2" xfId="10521"/>
    <cellStyle name="Total 4 2 2" xfId="10522"/>
    <cellStyle name="Total 4 2 2 2" xfId="10523"/>
    <cellStyle name="Total 4 2 2 2 2" xfId="17477"/>
    <cellStyle name="Total 4 2 2 2 3" xfId="31314"/>
    <cellStyle name="Total 4 2 2 2_Balance sheet - Parent" xfId="42729"/>
    <cellStyle name="Total 4 2 2 3" xfId="10524"/>
    <cellStyle name="Total 4 2 2 3 2" xfId="19519"/>
    <cellStyle name="Total 4 2 2 3 3" xfId="31315"/>
    <cellStyle name="Total 4 2 2 3_Balance sheet - Parent" xfId="42730"/>
    <cellStyle name="Total 4 2 2 4" xfId="13790"/>
    <cellStyle name="Total 4 2 2 5" xfId="31313"/>
    <cellStyle name="Total 4 2 2_Balance sheet - Parent" xfId="42728"/>
    <cellStyle name="Total 4 2 3" xfId="12963"/>
    <cellStyle name="Total 4 2 4" xfId="31312"/>
    <cellStyle name="Total 4 2_Balance sheet - Parent" xfId="42727"/>
    <cellStyle name="Total 4 3" xfId="10525"/>
    <cellStyle name="Total 4 3 2" xfId="10526"/>
    <cellStyle name="Total 4 3 2 2" xfId="18786"/>
    <cellStyle name="Total 4 3 2 3" xfId="31317"/>
    <cellStyle name="Total 4 3 2_Balance sheet - Parent" xfId="42732"/>
    <cellStyle name="Total 4 3 3" xfId="10527"/>
    <cellStyle name="Total 4 3 3 2" xfId="17317"/>
    <cellStyle name="Total 4 3 3 3" xfId="31318"/>
    <cellStyle name="Total 4 3 3_Balance sheet - Parent" xfId="42733"/>
    <cellStyle name="Total 4 3 4" xfId="13789"/>
    <cellStyle name="Total 4 3 5" xfId="31316"/>
    <cellStyle name="Total 4 3_Balance sheet - Parent" xfId="42731"/>
    <cellStyle name="Total 4 4" xfId="12962"/>
    <cellStyle name="Total 4 5" xfId="31311"/>
    <cellStyle name="Total 4_Balance sheet - Parent" xfId="42726"/>
    <cellStyle name="Total 5" xfId="10528"/>
    <cellStyle name="Total 5 2" xfId="10529"/>
    <cellStyle name="Total 5 2 2" xfId="4183"/>
    <cellStyle name="Total 5 2 3" xfId="31320"/>
    <cellStyle name="Total 5 3" xfId="10530"/>
    <cellStyle name="Total 5 3 2" xfId="31321"/>
    <cellStyle name="Total 5 4" xfId="12964"/>
    <cellStyle name="Total 5 5" xfId="4181"/>
    <cellStyle name="Total 5 6" xfId="31319"/>
    <cellStyle name="Total 5_Balance sheet - Parent" xfId="42734"/>
    <cellStyle name="Total 6" xfId="10531"/>
    <cellStyle name="Total 6 2" xfId="10532"/>
    <cellStyle name="Total 6 2 2" xfId="5105"/>
    <cellStyle name="Total 6 2 3" xfId="31323"/>
    <cellStyle name="Total 6 3" xfId="10533"/>
    <cellStyle name="Total 6 3 2" xfId="31324"/>
    <cellStyle name="Total 6 4" xfId="12965"/>
    <cellStyle name="Total 6 5" xfId="4182"/>
    <cellStyle name="Total 6 6" xfId="31322"/>
    <cellStyle name="Total 6_Balance sheet - Parent" xfId="42735"/>
    <cellStyle name="Total 7" xfId="10534"/>
    <cellStyle name="Total 7 2" xfId="4184"/>
    <cellStyle name="Total 7 3" xfId="31325"/>
    <cellStyle name="Total 8" xfId="10535"/>
    <cellStyle name="Total 8 2" xfId="5106"/>
    <cellStyle name="Total 8 3" xfId="31326"/>
    <cellStyle name="Total 9" xfId="10536"/>
    <cellStyle name="Total 9 2" xfId="5107"/>
    <cellStyle name="Total 9 3" xfId="31327"/>
    <cellStyle name="Tusental (0)_9604" xfId="10537"/>
    <cellStyle name="Tusental [0] 2" xfId="10538"/>
    <cellStyle name="Tusental [0] 2 10" xfId="38101"/>
    <cellStyle name="Tusental [0] 2 11" xfId="38276"/>
    <cellStyle name="Tusental [0] 2 12" xfId="38413"/>
    <cellStyle name="Tusental [0] 2 13" xfId="38556"/>
    <cellStyle name="Tusental [0] 2 14" xfId="43433"/>
    <cellStyle name="Tusental [0] 2 2" xfId="10539"/>
    <cellStyle name="Tusental [0] 2 2 2" xfId="10540"/>
    <cellStyle name="Tusental [0] 2 2 2 2" xfId="15598"/>
    <cellStyle name="Tusental [0] 2 2 2 2 2" xfId="34738"/>
    <cellStyle name="Tusental [0] 2 2 2 3" xfId="16946"/>
    <cellStyle name="Tusental [0] 2 2 2 3 2" xfId="35854"/>
    <cellStyle name="Tusental [0] 2 2 2 4" xfId="31330"/>
    <cellStyle name="Tusental [0] 2 2 2 5" xfId="23547"/>
    <cellStyle name="Tusental [0] 2 2 3" xfId="15597"/>
    <cellStyle name="Tusental [0] 2 2 3 2" xfId="34737"/>
    <cellStyle name="Tusental [0] 2 2 4" xfId="19887"/>
    <cellStyle name="Tusental [0] 2 2 4 2" xfId="37242"/>
    <cellStyle name="Tusental [0] 2 2 5" xfId="31329"/>
    <cellStyle name="Tusental [0] 2 2 6" xfId="23546"/>
    <cellStyle name="Tusental [0] 2 3" xfId="10541"/>
    <cellStyle name="Tusental [0] 2 3 2" xfId="10542"/>
    <cellStyle name="Tusental [0] 2 3 2 2" xfId="15600"/>
    <cellStyle name="Tusental [0] 2 3 2 2 2" xfId="34740"/>
    <cellStyle name="Tusental [0] 2 3 2 3" xfId="20212"/>
    <cellStyle name="Tusental [0] 2 3 2 3 2" xfId="37559"/>
    <cellStyle name="Tusental [0] 2 3 2 4" xfId="31332"/>
    <cellStyle name="Tusental [0] 2 3 2 5" xfId="23549"/>
    <cellStyle name="Tusental [0] 2 3 3" xfId="10543"/>
    <cellStyle name="Tusental [0] 2 3 3 2" xfId="31333"/>
    <cellStyle name="Tusental [0] 2 3 4" xfId="15599"/>
    <cellStyle name="Tusental [0] 2 3 4 2" xfId="34739"/>
    <cellStyle name="Tusental [0] 2 3 5" xfId="19620"/>
    <cellStyle name="Tusental [0] 2 3 5 2" xfId="36978"/>
    <cellStyle name="Tusental [0] 2 3 6" xfId="31331"/>
    <cellStyle name="Tusental [0] 2 3 7" xfId="23548"/>
    <cellStyle name="Tusental [0] 2 4" xfId="10544"/>
    <cellStyle name="Tusental [0] 2 4 2" xfId="15601"/>
    <cellStyle name="Tusental [0] 2 4 2 2" xfId="34741"/>
    <cellStyle name="Tusental [0] 2 4 3" xfId="20288"/>
    <cellStyle name="Tusental [0] 2 4 3 2" xfId="37635"/>
    <cellStyle name="Tusental [0] 2 4 4" xfId="31334"/>
    <cellStyle name="Tusental [0] 2 4 5" xfId="23550"/>
    <cellStyle name="Tusental [0] 2 5" xfId="12966"/>
    <cellStyle name="Tusental [0] 2 5 2" xfId="32846"/>
    <cellStyle name="Tusental [0] 2 6" xfId="5108"/>
    <cellStyle name="Tusental [0] 2 7" xfId="16088"/>
    <cellStyle name="Tusental [0] 2 7 2" xfId="35214"/>
    <cellStyle name="Tusental [0] 2 8" xfId="31328"/>
    <cellStyle name="Tusental [0] 2 9" xfId="21469"/>
    <cellStyle name="Tusental [0] 2_Balance sheet - Parent" xfId="42736"/>
    <cellStyle name="Tusental 10" xfId="10545"/>
    <cellStyle name="Tusental 10 10" xfId="43764"/>
    <cellStyle name="Tusental 10 2" xfId="10546"/>
    <cellStyle name="Tusental 10 2 2" xfId="10547"/>
    <cellStyle name="Tusental 10 2 2 2" xfId="15603"/>
    <cellStyle name="Tusental 10 2 2 2 2" xfId="34743"/>
    <cellStyle name="Tusental 10 2 2 3" xfId="5110"/>
    <cellStyle name="Tusental 10 2 2 4" xfId="15810"/>
    <cellStyle name="Tusental 10 2 2 4 2" xfId="34945"/>
    <cellStyle name="Tusental 10 2 2 5" xfId="31337"/>
    <cellStyle name="Tusental 10 2 2 6" xfId="23552"/>
    <cellStyle name="Tusental 10 2 3" xfId="15602"/>
    <cellStyle name="Tusental 10 2 3 2" xfId="34742"/>
    <cellStyle name="Tusental 10 2 4" xfId="16606"/>
    <cellStyle name="Tusental 10 2 4 2" xfId="35609"/>
    <cellStyle name="Tusental 10 2 5" xfId="31336"/>
    <cellStyle name="Tusental 10 2 6" xfId="23551"/>
    <cellStyle name="Tusental 10 3" xfId="10548"/>
    <cellStyle name="Tusental 10 3 2" xfId="10549"/>
    <cellStyle name="Tusental 10 3 2 2" xfId="15605"/>
    <cellStyle name="Tusental 10 3 2 2 2" xfId="34745"/>
    <cellStyle name="Tusental 10 3 2 3" xfId="19262"/>
    <cellStyle name="Tusental 10 3 2 3 2" xfId="36811"/>
    <cellStyle name="Tusental 10 3 2 4" xfId="31339"/>
    <cellStyle name="Tusental 10 3 2 5" xfId="23554"/>
    <cellStyle name="Tusental 10 3 3" xfId="10550"/>
    <cellStyle name="Tusental 10 3 3 2" xfId="31340"/>
    <cellStyle name="Tusental 10 3 4" xfId="15604"/>
    <cellStyle name="Tusental 10 3 4 2" xfId="34744"/>
    <cellStyle name="Tusental 10 3 5" xfId="4185"/>
    <cellStyle name="Tusental 10 3 6" xfId="16949"/>
    <cellStyle name="Tusental 10 3 6 2" xfId="35857"/>
    <cellStyle name="Tusental 10 3 7" xfId="31338"/>
    <cellStyle name="Tusental 10 3 8" xfId="23553"/>
    <cellStyle name="Tusental 10 4" xfId="10551"/>
    <cellStyle name="Tusental 10 4 2" xfId="15606"/>
    <cellStyle name="Tusental 10 4 2 2" xfId="34746"/>
    <cellStyle name="Tusental 10 4 3" xfId="20027"/>
    <cellStyle name="Tusental 10 4 3 2" xfId="37379"/>
    <cellStyle name="Tusental 10 4 4" xfId="31341"/>
    <cellStyle name="Tusental 10 4 5" xfId="23555"/>
    <cellStyle name="Tusental 10 5" xfId="13888"/>
    <cellStyle name="Tusental 10 5 2" xfId="33076"/>
    <cellStyle name="Tusental 10 6" xfId="5109"/>
    <cellStyle name="Tusental 10 7" xfId="19716"/>
    <cellStyle name="Tusental 10 7 2" xfId="37073"/>
    <cellStyle name="Tusental 10 8" xfId="31335"/>
    <cellStyle name="Tusental 10 9" xfId="21736"/>
    <cellStyle name="Tusental 11" xfId="10552"/>
    <cellStyle name="Tusental 11 2" xfId="10553"/>
    <cellStyle name="Tusental 11 2 2" xfId="10554"/>
    <cellStyle name="Tusental 11 2 2 2" xfId="4188"/>
    <cellStyle name="Tusental 11 2 2 3" xfId="31344"/>
    <cellStyle name="Tusental 11 2 3" xfId="4187"/>
    <cellStyle name="Tusental 11 2 3 2" xfId="25664"/>
    <cellStyle name="Tusental 11 2 4" xfId="31343"/>
    <cellStyle name="Tusental 11 3" xfId="10555"/>
    <cellStyle name="Tusental 11 3 2" xfId="4189"/>
    <cellStyle name="Tusental 11 3 3" xfId="31345"/>
    <cellStyle name="Tusental 11 4" xfId="13889"/>
    <cellStyle name="Tusental 11 4 2" xfId="33077"/>
    <cellStyle name="Tusental 11 5" xfId="4186"/>
    <cellStyle name="Tusental 11 6" xfId="16394"/>
    <cellStyle name="Tusental 11 6 2" xfId="35516"/>
    <cellStyle name="Tusental 11 7" xfId="31342"/>
    <cellStyle name="Tusental 11 8" xfId="21737"/>
    <cellStyle name="Tusental 11 9" xfId="43765"/>
    <cellStyle name="Tusental 12" xfId="10556"/>
    <cellStyle name="Tusental 12 2" xfId="10557"/>
    <cellStyle name="Tusental 12 2 2" xfId="10558"/>
    <cellStyle name="Tusental 12 2 2 2" xfId="4192"/>
    <cellStyle name="Tusental 12 2 2 3" xfId="31348"/>
    <cellStyle name="Tusental 12 2 3" xfId="4191"/>
    <cellStyle name="Tusental 12 2 3 2" xfId="25665"/>
    <cellStyle name="Tusental 12 2 4" xfId="31347"/>
    <cellStyle name="Tusental 12 3" xfId="10559"/>
    <cellStyle name="Tusental 12 3 2" xfId="4193"/>
    <cellStyle name="Tusental 12 3 3" xfId="31349"/>
    <cellStyle name="Tusental 12 4" xfId="13890"/>
    <cellStyle name="Tusental 12 4 2" xfId="33078"/>
    <cellStyle name="Tusental 12 5" xfId="4190"/>
    <cellStyle name="Tusental 12 6" xfId="17286"/>
    <cellStyle name="Tusental 12 6 2" xfId="36004"/>
    <cellStyle name="Tusental 12 7" xfId="31346"/>
    <cellStyle name="Tusental 12 8" xfId="21738"/>
    <cellStyle name="Tusental 12 9" xfId="43766"/>
    <cellStyle name="Tusental 13" xfId="10560"/>
    <cellStyle name="Tusental 13 2" xfId="10561"/>
    <cellStyle name="Tusental 13 2 2" xfId="10562"/>
    <cellStyle name="Tusental 13 2 2 2" xfId="4196"/>
    <cellStyle name="Tusental 13 2 2 3" xfId="31352"/>
    <cellStyle name="Tusental 13 2 3" xfId="4195"/>
    <cellStyle name="Tusental 13 2 3 2" xfId="25666"/>
    <cellStyle name="Tusental 13 2 4" xfId="31351"/>
    <cellStyle name="Tusental 13 3" xfId="10563"/>
    <cellStyle name="Tusental 13 3 2" xfId="4197"/>
    <cellStyle name="Tusental 13 3 3" xfId="31353"/>
    <cellStyle name="Tusental 13 4" xfId="13891"/>
    <cellStyle name="Tusental 13 4 2" xfId="33079"/>
    <cellStyle name="Tusental 13 5" xfId="4194"/>
    <cellStyle name="Tusental 13 6" xfId="17709"/>
    <cellStyle name="Tusental 13 6 2" xfId="36177"/>
    <cellStyle name="Tusental 13 7" xfId="31350"/>
    <cellStyle name="Tusental 13 8" xfId="21739"/>
    <cellStyle name="Tusental 13 9" xfId="43767"/>
    <cellStyle name="Tusental 14" xfId="10564"/>
    <cellStyle name="Tusental 14 2" xfId="10565"/>
    <cellStyle name="Tusental 14 2 2" xfId="10566"/>
    <cellStyle name="Tusental 14 2 2 2" xfId="4200"/>
    <cellStyle name="Tusental 14 2 2 3" xfId="31356"/>
    <cellStyle name="Tusental 14 2 3" xfId="4199"/>
    <cellStyle name="Tusental 14 2 3 2" xfId="25667"/>
    <cellStyle name="Tusental 14 2 4" xfId="31355"/>
    <cellStyle name="Tusental 14 3" xfId="10567"/>
    <cellStyle name="Tusental 14 3 2" xfId="4201"/>
    <cellStyle name="Tusental 14 3 3" xfId="31357"/>
    <cellStyle name="Tusental 14 4" xfId="13892"/>
    <cellStyle name="Tusental 14 4 2" xfId="33080"/>
    <cellStyle name="Tusental 14 5" xfId="4198"/>
    <cellStyle name="Tusental 14 6" xfId="16824"/>
    <cellStyle name="Tusental 14 6 2" xfId="35751"/>
    <cellStyle name="Tusental 14 7" xfId="31354"/>
    <cellStyle name="Tusental 14 8" xfId="21740"/>
    <cellStyle name="Tusental 14 9" xfId="43768"/>
    <cellStyle name="Tusental 15" xfId="10568"/>
    <cellStyle name="Tusental 15 2" xfId="10569"/>
    <cellStyle name="Tusental 15 2 2" xfId="10570"/>
    <cellStyle name="Tusental 15 2 2 2" xfId="4204"/>
    <cellStyle name="Tusental 15 2 2 3" xfId="31360"/>
    <cellStyle name="Tusental 15 2 3" xfId="4203"/>
    <cellStyle name="Tusental 15 2 3 2" xfId="25668"/>
    <cellStyle name="Tusental 15 2 4" xfId="31359"/>
    <cellStyle name="Tusental 15 3" xfId="10571"/>
    <cellStyle name="Tusental 15 3 2" xfId="4205"/>
    <cellStyle name="Tusental 15 3 3" xfId="31361"/>
    <cellStyle name="Tusental 15 4" xfId="13893"/>
    <cellStyle name="Tusental 15 4 2" xfId="33081"/>
    <cellStyle name="Tusental 15 5" xfId="4202"/>
    <cellStyle name="Tusental 15 6" xfId="15998"/>
    <cellStyle name="Tusental 15 6 2" xfId="35129"/>
    <cellStyle name="Tusental 15 7" xfId="31358"/>
    <cellStyle name="Tusental 15 8" xfId="21741"/>
    <cellStyle name="Tusental 15 9" xfId="43769"/>
    <cellStyle name="Tusental 16" xfId="10572"/>
    <cellStyle name="Tusental 16 2" xfId="10573"/>
    <cellStyle name="Tusental 16 2 2" xfId="10574"/>
    <cellStyle name="Tusental 16 2 2 2" xfId="4483"/>
    <cellStyle name="Tusental 16 2 2 3" xfId="31364"/>
    <cellStyle name="Tusental 16 2 3" xfId="5111"/>
    <cellStyle name="Tusental 16 2 3 2" xfId="25997"/>
    <cellStyle name="Tusental 16 2 4" xfId="31363"/>
    <cellStyle name="Tusental 16 3" xfId="10575"/>
    <cellStyle name="Tusental 16 3 2" xfId="4207"/>
    <cellStyle name="Tusental 16 3 3" xfId="31365"/>
    <cellStyle name="Tusental 16 4" xfId="13894"/>
    <cellStyle name="Tusental 16 4 2" xfId="33082"/>
    <cellStyle name="Tusental 16 5" xfId="4206"/>
    <cellStyle name="Tusental 16 6" xfId="16457"/>
    <cellStyle name="Tusental 16 6 2" xfId="35554"/>
    <cellStyle name="Tusental 16 7" xfId="31362"/>
    <cellStyle name="Tusental 16 8" xfId="21742"/>
    <cellStyle name="Tusental 16 9" xfId="43770"/>
    <cellStyle name="Tusental 17" xfId="10576"/>
    <cellStyle name="Tusental 17 2" xfId="10577"/>
    <cellStyle name="Tusental 17 2 2" xfId="10578"/>
    <cellStyle name="Tusental 17 2 2 2" xfId="4210"/>
    <cellStyle name="Tusental 17 2 2 3" xfId="31368"/>
    <cellStyle name="Tusental 17 2 3" xfId="4209"/>
    <cellStyle name="Tusental 17 2 3 2" xfId="25669"/>
    <cellStyle name="Tusental 17 2 4" xfId="31367"/>
    <cellStyle name="Tusental 17 3" xfId="10579"/>
    <cellStyle name="Tusental 17 3 2" xfId="4211"/>
    <cellStyle name="Tusental 17 3 3" xfId="31369"/>
    <cellStyle name="Tusental 17 4" xfId="13895"/>
    <cellStyle name="Tusental 17 4 2" xfId="33083"/>
    <cellStyle name="Tusental 17 5" xfId="4208"/>
    <cellStyle name="Tusental 17 6" xfId="19648"/>
    <cellStyle name="Tusental 17 6 2" xfId="37006"/>
    <cellStyle name="Tusental 17 7" xfId="31366"/>
    <cellStyle name="Tusental 17 8" xfId="21743"/>
    <cellStyle name="Tusental 17 9" xfId="43771"/>
    <cellStyle name="Tusental 18" xfId="10580"/>
    <cellStyle name="Tusental 18 2" xfId="10581"/>
    <cellStyle name="Tusental 18 2 2" xfId="10582"/>
    <cellStyle name="Tusental 18 2 2 2" xfId="4214"/>
    <cellStyle name="Tusental 18 2 2 3" xfId="31372"/>
    <cellStyle name="Tusental 18 2 3" xfId="4213"/>
    <cellStyle name="Tusental 18 2 3 2" xfId="25670"/>
    <cellStyle name="Tusental 18 2 4" xfId="31371"/>
    <cellStyle name="Tusental 18 3" xfId="10583"/>
    <cellStyle name="Tusental 18 3 2" xfId="4215"/>
    <cellStyle name="Tusental 18 3 3" xfId="31373"/>
    <cellStyle name="Tusental 18 4" xfId="13896"/>
    <cellStyle name="Tusental 18 4 2" xfId="33084"/>
    <cellStyle name="Tusental 18 5" xfId="4212"/>
    <cellStyle name="Tusental 18 6" xfId="16585"/>
    <cellStyle name="Tusental 18 6 2" xfId="35603"/>
    <cellStyle name="Tusental 18 7" xfId="31370"/>
    <cellStyle name="Tusental 18 8" xfId="21744"/>
    <cellStyle name="Tusental 18 9" xfId="43772"/>
    <cellStyle name="Tusental 19" xfId="10584"/>
    <cellStyle name="Tusental 19 2" xfId="10585"/>
    <cellStyle name="Tusental 19 2 2" xfId="10586"/>
    <cellStyle name="Tusental 19 2 2 2" xfId="4218"/>
    <cellStyle name="Tusental 19 2 2 3" xfId="31376"/>
    <cellStyle name="Tusental 19 2 3" xfId="4217"/>
    <cellStyle name="Tusental 19 2 3 2" xfId="25671"/>
    <cellStyle name="Tusental 19 2 4" xfId="31375"/>
    <cellStyle name="Tusental 19 3" xfId="10587"/>
    <cellStyle name="Tusental 19 3 2" xfId="4219"/>
    <cellStyle name="Tusental 19 3 3" xfId="31377"/>
    <cellStyle name="Tusental 19 4" xfId="13897"/>
    <cellStyle name="Tusental 19 4 2" xfId="33085"/>
    <cellStyle name="Tusental 19 5" xfId="4216"/>
    <cellStyle name="Tusental 19 6" xfId="16097"/>
    <cellStyle name="Tusental 19 6 2" xfId="35223"/>
    <cellStyle name="Tusental 19 7" xfId="31374"/>
    <cellStyle name="Tusental 19 8" xfId="21745"/>
    <cellStyle name="Tusental 19 9" xfId="43773"/>
    <cellStyle name="Tusental 2" xfId="10588"/>
    <cellStyle name="Tusental 2 2" xfId="10589"/>
    <cellStyle name="Tusental 2 2 2" xfId="4220"/>
    <cellStyle name="Tusental 2 2 2 2" xfId="25672"/>
    <cellStyle name="Tusental 2 2 3" xfId="31379"/>
    <cellStyle name="Tusental 2 3" xfId="12967"/>
    <cellStyle name="Tusental 2 4" xfId="31378"/>
    <cellStyle name="Tusental 2_Balance sheet - Parent" xfId="42737"/>
    <cellStyle name="Tusental 20" xfId="10590"/>
    <cellStyle name="Tusental 20 2" xfId="10591"/>
    <cellStyle name="Tusental 20 2 2" xfId="10592"/>
    <cellStyle name="Tusental 20 2 2 2" xfId="4223"/>
    <cellStyle name="Tusental 20 2 2 3" xfId="31382"/>
    <cellStyle name="Tusental 20 2 3" xfId="4222"/>
    <cellStyle name="Tusental 20 2 3 2" xfId="25673"/>
    <cellStyle name="Tusental 20 2 4" xfId="31381"/>
    <cellStyle name="Tusental 20 3" xfId="10593"/>
    <cellStyle name="Tusental 20 3 2" xfId="4224"/>
    <cellStyle name="Tusental 20 3 3" xfId="31383"/>
    <cellStyle name="Tusental 20 4" xfId="13901"/>
    <cellStyle name="Tusental 20 4 2" xfId="33089"/>
    <cellStyle name="Tusental 20 5" xfId="4221"/>
    <cellStyle name="Tusental 20 6" xfId="19835"/>
    <cellStyle name="Tusental 20 6 2" xfId="37190"/>
    <cellStyle name="Tusental 20 7" xfId="31380"/>
    <cellStyle name="Tusental 20 8" xfId="21749"/>
    <cellStyle name="Tusental 20 9" xfId="43777"/>
    <cellStyle name="Tusental 21" xfId="10594"/>
    <cellStyle name="Tusental 21 2" xfId="10595"/>
    <cellStyle name="Tusental 21 2 2" xfId="10596"/>
    <cellStyle name="Tusental 21 2 2 2" xfId="4227"/>
    <cellStyle name="Tusental 21 2 2 3" xfId="31386"/>
    <cellStyle name="Tusental 21 2 3" xfId="4226"/>
    <cellStyle name="Tusental 21 2 3 2" xfId="25674"/>
    <cellStyle name="Tusental 21 2 4" xfId="31385"/>
    <cellStyle name="Tusental 21 3" xfId="10597"/>
    <cellStyle name="Tusental 21 3 2" xfId="5112"/>
    <cellStyle name="Tusental 21 3 3" xfId="31387"/>
    <cellStyle name="Tusental 21 4" xfId="13902"/>
    <cellStyle name="Tusental 21 4 2" xfId="33090"/>
    <cellStyle name="Tusental 21 5" xfId="4225"/>
    <cellStyle name="Tusental 21 6" xfId="19976"/>
    <cellStyle name="Tusental 21 6 2" xfId="37329"/>
    <cellStyle name="Tusental 21 7" xfId="31384"/>
    <cellStyle name="Tusental 21 8" xfId="21750"/>
    <cellStyle name="Tusental 21 9" xfId="43778"/>
    <cellStyle name="Tusental 22" xfId="10598"/>
    <cellStyle name="Tusental 22 2" xfId="10599"/>
    <cellStyle name="Tusental 22 2 2" xfId="10600"/>
    <cellStyle name="Tusental 22 2 2 2" xfId="4228"/>
    <cellStyle name="Tusental 22 2 2 3" xfId="31390"/>
    <cellStyle name="Tusental 22 2 3" xfId="4484"/>
    <cellStyle name="Tusental 22 2 3 2" xfId="25799"/>
    <cellStyle name="Tusental 22 2 4" xfId="31389"/>
    <cellStyle name="Tusental 22 3" xfId="10601"/>
    <cellStyle name="Tusental 22 3 2" xfId="4229"/>
    <cellStyle name="Tusental 22 3 3" xfId="31391"/>
    <cellStyle name="Tusental 22 4" xfId="13899"/>
    <cellStyle name="Tusental 22 4 2" xfId="33087"/>
    <cellStyle name="Tusental 22 5" xfId="5113"/>
    <cellStyle name="Tusental 22 6" xfId="20305"/>
    <cellStyle name="Tusental 22 6 2" xfId="37652"/>
    <cellStyle name="Tusental 22 7" xfId="31388"/>
    <cellStyle name="Tusental 22 8" xfId="21747"/>
    <cellStyle name="Tusental 22 9" xfId="43775"/>
    <cellStyle name="Tusental 23" xfId="10602"/>
    <cellStyle name="Tusental 23 2" xfId="10603"/>
    <cellStyle name="Tusental 23 2 2" xfId="10604"/>
    <cellStyle name="Tusental 23 2 2 2" xfId="4232"/>
    <cellStyle name="Tusental 23 2 2 3" xfId="31394"/>
    <cellStyle name="Tusental 23 2 3" xfId="4231"/>
    <cellStyle name="Tusental 23 2 3 2" xfId="25675"/>
    <cellStyle name="Tusental 23 2 4" xfId="31393"/>
    <cellStyle name="Tusental 23 3" xfId="10605"/>
    <cellStyle name="Tusental 23 3 2" xfId="4233"/>
    <cellStyle name="Tusental 23 3 3" xfId="31395"/>
    <cellStyle name="Tusental 23 4" xfId="13898"/>
    <cellStyle name="Tusental 23 4 2" xfId="33086"/>
    <cellStyle name="Tusental 23 5" xfId="4230"/>
    <cellStyle name="Tusental 23 6" xfId="16042"/>
    <cellStyle name="Tusental 23 6 2" xfId="35171"/>
    <cellStyle name="Tusental 23 7" xfId="31392"/>
    <cellStyle name="Tusental 23 8" xfId="21746"/>
    <cellStyle name="Tusental 23 9" xfId="43774"/>
    <cellStyle name="Tusental 24" xfId="10606"/>
    <cellStyle name="Tusental 24 2" xfId="10607"/>
    <cellStyle name="Tusental 24 2 2" xfId="4235"/>
    <cellStyle name="Tusental 24 2 2 2" xfId="25676"/>
    <cellStyle name="Tusental 24 2 3" xfId="31397"/>
    <cellStyle name="Tusental 24 3" xfId="10608"/>
    <cellStyle name="Tusental 24 3 2" xfId="4236"/>
    <cellStyle name="Tusental 24 3 2 2" xfId="25677"/>
    <cellStyle name="Tusental 24 3 3" xfId="31398"/>
    <cellStyle name="Tusental 24 4" xfId="13900"/>
    <cellStyle name="Tusental 24 4 2" xfId="33088"/>
    <cellStyle name="Tusental 24 5" xfId="4234"/>
    <cellStyle name="Tusental 24 6" xfId="20297"/>
    <cellStyle name="Tusental 24 6 2" xfId="37644"/>
    <cellStyle name="Tusental 24 7" xfId="31396"/>
    <cellStyle name="Tusental 24 8" xfId="21748"/>
    <cellStyle name="Tusental 24 9" xfId="43776"/>
    <cellStyle name="Tusental 25" xfId="10609"/>
    <cellStyle name="Tusental 25 2" xfId="10610"/>
    <cellStyle name="Tusental 25 2 2" xfId="4238"/>
    <cellStyle name="Tusental 25 2 2 2" xfId="25678"/>
    <cellStyle name="Tusental 25 2 3" xfId="31400"/>
    <cellStyle name="Tusental 25 3" xfId="10611"/>
    <cellStyle name="Tusental 25 3 2" xfId="4239"/>
    <cellStyle name="Tusental 25 3 2 2" xfId="25679"/>
    <cellStyle name="Tusental 25 3 3" xfId="31401"/>
    <cellStyle name="Tusental 25 4" xfId="13903"/>
    <cellStyle name="Tusental 25 4 2" xfId="33091"/>
    <cellStyle name="Tusental 25 5" xfId="4237"/>
    <cellStyle name="Tusental 25 6" xfId="17086"/>
    <cellStyle name="Tusental 25 6 2" xfId="35927"/>
    <cellStyle name="Tusental 25 7" xfId="31399"/>
    <cellStyle name="Tusental 25 8" xfId="21751"/>
    <cellStyle name="Tusental 25 9" xfId="43779"/>
    <cellStyle name="Tusental 26" xfId="10612"/>
    <cellStyle name="Tusental 26 2" xfId="10613"/>
    <cellStyle name="Tusental 26 2 2" xfId="4241"/>
    <cellStyle name="Tusental 26 2 2 2" xfId="25680"/>
    <cellStyle name="Tusental 26 2 3" xfId="31403"/>
    <cellStyle name="Tusental 26 3" xfId="10614"/>
    <cellStyle name="Tusental 26 3 2" xfId="4242"/>
    <cellStyle name="Tusental 26 3 2 2" xfId="25681"/>
    <cellStyle name="Tusental 26 3 3" xfId="31404"/>
    <cellStyle name="Tusental 26 4" xfId="13904"/>
    <cellStyle name="Tusental 26 4 2" xfId="33092"/>
    <cellStyle name="Tusental 26 5" xfId="4240"/>
    <cellStyle name="Tusental 26 6" xfId="19615"/>
    <cellStyle name="Tusental 26 6 2" xfId="36973"/>
    <cellStyle name="Tusental 26 7" xfId="31402"/>
    <cellStyle name="Tusental 26 8" xfId="21752"/>
    <cellStyle name="Tusental 26 9" xfId="43780"/>
    <cellStyle name="Tusental 27" xfId="10615"/>
    <cellStyle name="Tusental 27 2" xfId="10616"/>
    <cellStyle name="Tusental 27 2 2" xfId="4244"/>
    <cellStyle name="Tusental 27 2 2 2" xfId="25682"/>
    <cellStyle name="Tusental 27 2 3" xfId="31406"/>
    <cellStyle name="Tusental 27 3" xfId="10617"/>
    <cellStyle name="Tusental 27 3 2" xfId="4245"/>
    <cellStyle name="Tusental 27 3 2 2" xfId="25683"/>
    <cellStyle name="Tusental 27 3 3" xfId="31407"/>
    <cellStyle name="Tusental 27 4" xfId="13905"/>
    <cellStyle name="Tusental 27 4 2" xfId="33093"/>
    <cellStyle name="Tusental 27 5" xfId="4243"/>
    <cellStyle name="Tusental 27 6" xfId="19838"/>
    <cellStyle name="Tusental 27 6 2" xfId="37193"/>
    <cellStyle name="Tusental 27 7" xfId="31405"/>
    <cellStyle name="Tusental 27 8" xfId="21753"/>
    <cellStyle name="Tusental 27 9" xfId="43781"/>
    <cellStyle name="Tusental 28" xfId="10618"/>
    <cellStyle name="Tusental 28 2" xfId="10619"/>
    <cellStyle name="Tusental 28 2 2" xfId="4247"/>
    <cellStyle name="Tusental 28 2 2 2" xfId="25685"/>
    <cellStyle name="Tusental 28 2 3" xfId="31409"/>
    <cellStyle name="Tusental 28 3" xfId="10620"/>
    <cellStyle name="Tusental 28 3 2" xfId="4248"/>
    <cellStyle name="Tusental 28 3 2 2" xfId="25686"/>
    <cellStyle name="Tusental 28 3 3" xfId="31410"/>
    <cellStyle name="Tusental 28 4" xfId="4246"/>
    <cellStyle name="Tusental 28 4 2" xfId="25684"/>
    <cellStyle name="Tusental 28 5" xfId="31408"/>
    <cellStyle name="Tusental 29" xfId="10621"/>
    <cellStyle name="Tusental 29 2" xfId="10622"/>
    <cellStyle name="Tusental 29 2 2" xfId="5114"/>
    <cellStyle name="Tusental 29 2 2 2" xfId="25998"/>
    <cellStyle name="Tusental 29 2 3" xfId="31412"/>
    <cellStyle name="Tusental 29 3" xfId="10623"/>
    <cellStyle name="Tusental 29 3 2" xfId="5115"/>
    <cellStyle name="Tusental 29 3 2 2" xfId="25999"/>
    <cellStyle name="Tusental 29 3 3" xfId="31413"/>
    <cellStyle name="Tusental 29 4" xfId="4249"/>
    <cellStyle name="Tusental 29 4 2" xfId="25687"/>
    <cellStyle name="Tusental 29 5" xfId="31411"/>
    <cellStyle name="Tusental 3" xfId="10624"/>
    <cellStyle name="Tusental 3 2" xfId="10625"/>
    <cellStyle name="Tusental 3 2 2" xfId="10626"/>
    <cellStyle name="Tusental 3 2 2 2" xfId="5116"/>
    <cellStyle name="Tusental 3 2 2 2 2" xfId="26000"/>
    <cellStyle name="Tusental 3 2 2 3" xfId="31416"/>
    <cellStyle name="Tusental 3 2 3" xfId="10627"/>
    <cellStyle name="Tusental 3 2 3 2" xfId="5117"/>
    <cellStyle name="Tusental 3 2 3 2 2" xfId="26001"/>
    <cellStyle name="Tusental 3 2 3 3" xfId="31417"/>
    <cellStyle name="Tusental 3 2 4" xfId="12969"/>
    <cellStyle name="Tusental 3 2 4 2" xfId="32848"/>
    <cellStyle name="Tusental 3 2 5" xfId="31415"/>
    <cellStyle name="Tusental 3 2 6" xfId="21471"/>
    <cellStyle name="Tusental 3 2_Balance sheet - Parent" xfId="42739"/>
    <cellStyle name="Tusental 3 3" xfId="10628"/>
    <cellStyle name="Tusental 3 3 2" xfId="5118"/>
    <cellStyle name="Tusental 3 3 3" xfId="31418"/>
    <cellStyle name="Tusental 3 4" xfId="10629"/>
    <cellStyle name="Tusental 3 4 2" xfId="5119"/>
    <cellStyle name="Tusental 3 4 3" xfId="31419"/>
    <cellStyle name="Tusental 3 5" xfId="12968"/>
    <cellStyle name="Tusental 3 5 2" xfId="32847"/>
    <cellStyle name="Tusental 3 6" xfId="31414"/>
    <cellStyle name="Tusental 3 7" xfId="21470"/>
    <cellStyle name="Tusental 3_Balance sheet - Parent" xfId="42738"/>
    <cellStyle name="Tusental 30" xfId="10630"/>
    <cellStyle name="Tusental 30 2" xfId="10631"/>
    <cellStyle name="Tusental 30 2 2" xfId="5121"/>
    <cellStyle name="Tusental 30 2 2 2" xfId="26003"/>
    <cellStyle name="Tusental 30 2 3" xfId="31421"/>
    <cellStyle name="Tusental 30 3" xfId="10632"/>
    <cellStyle name="Tusental 30 3 2" xfId="5122"/>
    <cellStyle name="Tusental 30 3 2 2" xfId="26004"/>
    <cellStyle name="Tusental 30 3 3" xfId="31422"/>
    <cellStyle name="Tusental 30 4" xfId="5120"/>
    <cellStyle name="Tusental 30 4 2" xfId="26002"/>
    <cellStyle name="Tusental 30 5" xfId="31420"/>
    <cellStyle name="Tusental 31" xfId="10633"/>
    <cellStyle name="Tusental 31 2" xfId="10634"/>
    <cellStyle name="Tusental 31 2 2" xfId="5124"/>
    <cellStyle name="Tusental 31 2 2 2" xfId="26006"/>
    <cellStyle name="Tusental 31 2 3" xfId="31424"/>
    <cellStyle name="Tusental 31 3" xfId="5123"/>
    <cellStyle name="Tusental 31 3 2" xfId="26005"/>
    <cellStyle name="Tusental 31 4" xfId="31423"/>
    <cellStyle name="Tusental 32" xfId="10635"/>
    <cellStyle name="Tusental 32 2" xfId="10636"/>
    <cellStyle name="Tusental 32 2 2" xfId="4250"/>
    <cellStyle name="Tusental 32 2 2 2" xfId="25688"/>
    <cellStyle name="Tusental 32 2 3" xfId="31426"/>
    <cellStyle name="Tusental 32 3" xfId="5125"/>
    <cellStyle name="Tusental 32 3 2" xfId="26007"/>
    <cellStyle name="Tusental 32 4" xfId="31425"/>
    <cellStyle name="Tusental 33" xfId="10637"/>
    <cellStyle name="Tusental 33 2" xfId="10638"/>
    <cellStyle name="Tusental 33 2 2" xfId="4252"/>
    <cellStyle name="Tusental 33 2 2 2" xfId="25690"/>
    <cellStyle name="Tusental 33 2 3" xfId="31428"/>
    <cellStyle name="Tusental 33 3" xfId="4251"/>
    <cellStyle name="Tusental 33 3 2" xfId="25689"/>
    <cellStyle name="Tusental 33 4" xfId="31427"/>
    <cellStyle name="Tusental 34" xfId="10639"/>
    <cellStyle name="Tusental 34 2" xfId="10640"/>
    <cellStyle name="Tusental 34 2 2" xfId="4254"/>
    <cellStyle name="Tusental 34 2 2 2" xfId="25692"/>
    <cellStyle name="Tusental 34 2 3" xfId="31430"/>
    <cellStyle name="Tusental 34 3" xfId="4253"/>
    <cellStyle name="Tusental 34 3 2" xfId="25691"/>
    <cellStyle name="Tusental 34 4" xfId="31429"/>
    <cellStyle name="Tusental 35" xfId="10641"/>
    <cellStyle name="Tusental 35 2" xfId="10642"/>
    <cellStyle name="Tusental 35 2 2" xfId="4255"/>
    <cellStyle name="Tusental 35 2 2 2" xfId="25693"/>
    <cellStyle name="Tusental 35 2 3" xfId="31432"/>
    <cellStyle name="Tusental 35 3" xfId="4502"/>
    <cellStyle name="Tusental 35 3 2" xfId="25806"/>
    <cellStyle name="Tusental 35 4" xfId="31431"/>
    <cellStyle name="Tusental 36" xfId="10643"/>
    <cellStyle name="Tusental 36 2" xfId="10644"/>
    <cellStyle name="Tusental 36 2 2" xfId="4485"/>
    <cellStyle name="Tusental 36 2 2 2" xfId="25800"/>
    <cellStyle name="Tusental 36 2 3" xfId="31434"/>
    <cellStyle name="Tusental 36 3" xfId="5126"/>
    <cellStyle name="Tusental 36 3 2" xfId="26008"/>
    <cellStyle name="Tusental 36 4" xfId="31433"/>
    <cellStyle name="Tusental 37" xfId="10645"/>
    <cellStyle name="Tusental 37 2" xfId="10646"/>
    <cellStyle name="Tusental 37 2 2" xfId="4256"/>
    <cellStyle name="Tusental 37 2 2 2" xfId="25694"/>
    <cellStyle name="Tusental 37 2 3" xfId="31436"/>
    <cellStyle name="Tusental 37 3" xfId="4275"/>
    <cellStyle name="Tusental 37 3 2" xfId="25709"/>
    <cellStyle name="Tusental 37 4" xfId="31435"/>
    <cellStyle name="Tusental 38" xfId="10647"/>
    <cellStyle name="Tusental 38 2" xfId="10648"/>
    <cellStyle name="Tusental 38 2 2" xfId="4258"/>
    <cellStyle name="Tusental 38 2 2 2" xfId="25696"/>
    <cellStyle name="Tusental 38 2 3" xfId="31438"/>
    <cellStyle name="Tusental 38 3" xfId="4257"/>
    <cellStyle name="Tusental 38 3 2" xfId="25695"/>
    <cellStyle name="Tusental 38 4" xfId="31437"/>
    <cellStyle name="Tusental 39" xfId="10649"/>
    <cellStyle name="Tusental 39 2" xfId="10650"/>
    <cellStyle name="Tusental 39 2 2" xfId="4260"/>
    <cellStyle name="Tusental 39 2 2 2" xfId="25698"/>
    <cellStyle name="Tusental 39 2 3" xfId="31440"/>
    <cellStyle name="Tusental 39 3" xfId="4259"/>
    <cellStyle name="Tusental 39 3 2" xfId="25697"/>
    <cellStyle name="Tusental 39 4" xfId="31439"/>
    <cellStyle name="Tusental 4" xfId="10651"/>
    <cellStyle name="Tusental 4 2" xfId="10652"/>
    <cellStyle name="Tusental 4 2 2" xfId="4261"/>
    <cellStyle name="Tusental 4 2 3" xfId="31442"/>
    <cellStyle name="Tusental 4 3" xfId="10653"/>
    <cellStyle name="Tusental 4 3 2" xfId="4262"/>
    <cellStyle name="Tusental 4 3 3" xfId="31443"/>
    <cellStyle name="Tusental 4 4" xfId="12970"/>
    <cellStyle name="Tusental 4 4 2" xfId="32849"/>
    <cellStyle name="Tusental 4 5" xfId="31441"/>
    <cellStyle name="Tusental 4 6" xfId="21472"/>
    <cellStyle name="Tusental 4_Balance sheet - Parent" xfId="42740"/>
    <cellStyle name="Tusental 40" xfId="10654"/>
    <cellStyle name="Tusental 40 2" xfId="10655"/>
    <cellStyle name="Tusental 40 2 2" xfId="4264"/>
    <cellStyle name="Tusental 40 2 2 2" xfId="25700"/>
    <cellStyle name="Tusental 40 2 3" xfId="31445"/>
    <cellStyle name="Tusental 40 3" xfId="4263"/>
    <cellStyle name="Tusental 40 3 2" xfId="25699"/>
    <cellStyle name="Tusental 40 4" xfId="31444"/>
    <cellStyle name="Tusental 41" xfId="10656"/>
    <cellStyle name="Tusental 41 2" xfId="10657"/>
    <cellStyle name="Tusental 41 2 2" xfId="4266"/>
    <cellStyle name="Tusental 41 2 2 2" xfId="25702"/>
    <cellStyle name="Tusental 41 2 3" xfId="31447"/>
    <cellStyle name="Tusental 41 3" xfId="4265"/>
    <cellStyle name="Tusental 41 3 2" xfId="25701"/>
    <cellStyle name="Tusental 41 4" xfId="31446"/>
    <cellStyle name="Tusental 42" xfId="10658"/>
    <cellStyle name="Tusental 42 2" xfId="4267"/>
    <cellStyle name="Tusental 42 2 2" xfId="25703"/>
    <cellStyle name="Tusental 42 3" xfId="31448"/>
    <cellStyle name="Tusental 43" xfId="10659"/>
    <cellStyle name="Tusental 43 2" xfId="4268"/>
    <cellStyle name="Tusental 43 2 2" xfId="25704"/>
    <cellStyle name="Tusental 43 3" xfId="31449"/>
    <cellStyle name="Tusental 44" xfId="10660"/>
    <cellStyle name="Tusental 44 2" xfId="4269"/>
    <cellStyle name="Tusental 44 2 2" xfId="25705"/>
    <cellStyle name="Tusental 44 3" xfId="31450"/>
    <cellStyle name="Tusental 45" xfId="10661"/>
    <cellStyle name="Tusental 45 2" xfId="4270"/>
    <cellStyle name="Tusental 45 2 2" xfId="25706"/>
    <cellStyle name="Tusental 45 3" xfId="31451"/>
    <cellStyle name="Tusental 46" xfId="10662"/>
    <cellStyle name="Tusental 46 2" xfId="4271"/>
    <cellStyle name="Tusental 46 2 2" xfId="25707"/>
    <cellStyle name="Tusental 46 3" xfId="31452"/>
    <cellStyle name="Tusental 47" xfId="10663"/>
    <cellStyle name="Tusental 47 2" xfId="4272"/>
    <cellStyle name="Tusental 47 2 2" xfId="25708"/>
    <cellStyle name="Tusental 47 3" xfId="31453"/>
    <cellStyle name="Tusental 5" xfId="10664"/>
    <cellStyle name="Tusental 5 2" xfId="10665"/>
    <cellStyle name="Tusental 5 2 2" xfId="4273"/>
    <cellStyle name="Tusental 5 2 3" xfId="31455"/>
    <cellStyle name="Tusental 5 3" xfId="10666"/>
    <cellStyle name="Tusental 5 3 2" xfId="4274"/>
    <cellStyle name="Tusental 5 3 3" xfId="31456"/>
    <cellStyle name="Tusental 5 4" xfId="12971"/>
    <cellStyle name="Tusental 5 4 2" xfId="32850"/>
    <cellStyle name="Tusental 5 5" xfId="31454"/>
    <cellStyle name="Tusental 5 6" xfId="21473"/>
    <cellStyle name="Tusental 5_Balance sheet - Parent" xfId="42741"/>
    <cellStyle name="Tusental 6" xfId="10667"/>
    <cellStyle name="Tusental 6 10" xfId="43813"/>
    <cellStyle name="Tusental 6 2" xfId="10668"/>
    <cellStyle name="Tusental 6 2 2" xfId="10669"/>
    <cellStyle name="Tusental 6 2 2 2" xfId="5127"/>
    <cellStyle name="Tusental 6 2 2 3" xfId="31459"/>
    <cellStyle name="Tusental 6 2 3" xfId="12973"/>
    <cellStyle name="Tusental 6 2 3 2" xfId="32852"/>
    <cellStyle name="Tusental 6 2 4" xfId="31458"/>
    <cellStyle name="Tusental 6 2 5" xfId="21475"/>
    <cellStyle name="Tusental 6 2_Balance sheet - Parent" xfId="42743"/>
    <cellStyle name="Tusental 6 3" xfId="10670"/>
    <cellStyle name="Tusental 6 3 2" xfId="12974"/>
    <cellStyle name="Tusental 6 3 2 2" xfId="32853"/>
    <cellStyle name="Tusental 6 3 3" xfId="31460"/>
    <cellStyle name="Tusental 6 3 4" xfId="21476"/>
    <cellStyle name="Tusental 6 3_Balance sheet - Parent" xfId="42744"/>
    <cellStyle name="Tusental 6 4" xfId="10671"/>
    <cellStyle name="Tusental 6 4 2" xfId="4486"/>
    <cellStyle name="Tusental 6 4 3" xfId="31461"/>
    <cellStyle name="Tusental 6 5" xfId="12972"/>
    <cellStyle name="Tusental 6 5 2" xfId="32851"/>
    <cellStyle name="Tusental 6 6" xfId="31457"/>
    <cellStyle name="Tusental 6 7" xfId="21474"/>
    <cellStyle name="Tusental 6 8" xfId="43323"/>
    <cellStyle name="Tusental 6 9" xfId="43464"/>
    <cellStyle name="Tusental 6_Balance sheet - Parent" xfId="42742"/>
    <cellStyle name="Tusental 7" xfId="10672"/>
    <cellStyle name="Tusental 7 2" xfId="10673"/>
    <cellStyle name="Tusental 7 2 2" xfId="4276"/>
    <cellStyle name="Tusental 7 2 3" xfId="31463"/>
    <cellStyle name="Tusental 7 3" xfId="10674"/>
    <cellStyle name="Tusental 7 3 2" xfId="4277"/>
    <cellStyle name="Tusental 7 3 3" xfId="31464"/>
    <cellStyle name="Tusental 7 4" xfId="12975"/>
    <cellStyle name="Tusental 7 4 2" xfId="32854"/>
    <cellStyle name="Tusental 7 5" xfId="31462"/>
    <cellStyle name="Tusental 7 6" xfId="21477"/>
    <cellStyle name="Tusental 7_Balance sheet - Parent" xfId="42745"/>
    <cellStyle name="Tusental 8" xfId="10675"/>
    <cellStyle name="Tusental 8 10" xfId="31465"/>
    <cellStyle name="Tusental 8 11" xfId="21478"/>
    <cellStyle name="Tusental 8 12" xfId="43756"/>
    <cellStyle name="Tusental 8 2" xfId="10676"/>
    <cellStyle name="Tusental 8 2 2" xfId="10677"/>
    <cellStyle name="Tusental 8 2 2 2" xfId="10678"/>
    <cellStyle name="Tusental 8 2 2 2 2" xfId="10679"/>
    <cellStyle name="Tusental 8 2 2 2 2 2" xfId="15610"/>
    <cellStyle name="Tusental 8 2 2 2 2 2 2" xfId="34750"/>
    <cellStyle name="Tusental 8 2 2 2 2 3" xfId="18323"/>
    <cellStyle name="Tusental 8 2 2 2 2 3 2" xfId="36412"/>
    <cellStyle name="Tusental 8 2 2 2 2 4" xfId="31469"/>
    <cellStyle name="Tusental 8 2 2 2 2 5" xfId="23559"/>
    <cellStyle name="Tusental 8 2 2 2 3" xfId="15609"/>
    <cellStyle name="Tusental 8 2 2 2 3 2" xfId="34749"/>
    <cellStyle name="Tusental 8 2 2 2 4" xfId="20313"/>
    <cellStyle name="Tusental 8 2 2 2 4 2" xfId="37660"/>
    <cellStyle name="Tusental 8 2 2 2 5" xfId="31468"/>
    <cellStyle name="Tusental 8 2 2 2 6" xfId="23558"/>
    <cellStyle name="Tusental 8 2 2 3" xfId="10680"/>
    <cellStyle name="Tusental 8 2 2 3 2" xfId="10681"/>
    <cellStyle name="Tusental 8 2 2 3 2 2" xfId="15612"/>
    <cellStyle name="Tusental 8 2 2 3 2 2 2" xfId="34752"/>
    <cellStyle name="Tusental 8 2 2 3 2 3" xfId="17078"/>
    <cellStyle name="Tusental 8 2 2 3 2 3 2" xfId="35925"/>
    <cellStyle name="Tusental 8 2 2 3 2 4" xfId="31471"/>
    <cellStyle name="Tusental 8 2 2 3 2 5" xfId="23561"/>
    <cellStyle name="Tusental 8 2 2 3 3" xfId="15611"/>
    <cellStyle name="Tusental 8 2 2 3 3 2" xfId="34751"/>
    <cellStyle name="Tusental 8 2 2 3 4" xfId="18744"/>
    <cellStyle name="Tusental 8 2 2 3 4 2" xfId="36585"/>
    <cellStyle name="Tusental 8 2 2 3 5" xfId="31470"/>
    <cellStyle name="Tusental 8 2 2 3 6" xfId="23560"/>
    <cellStyle name="Tusental 8 2 2 4" xfId="10682"/>
    <cellStyle name="Tusental 8 2 2 4 2" xfId="15613"/>
    <cellStyle name="Tusental 8 2 2 4 2 2" xfId="34753"/>
    <cellStyle name="Tusental 8 2 2 4 3" xfId="17362"/>
    <cellStyle name="Tusental 8 2 2 4 3 2" xfId="36028"/>
    <cellStyle name="Tusental 8 2 2 4 4" xfId="31472"/>
    <cellStyle name="Tusental 8 2 2 4 5" xfId="23562"/>
    <cellStyle name="Tusental 8 2 2 5" xfId="15608"/>
    <cellStyle name="Tusental 8 2 2 5 2" xfId="34748"/>
    <cellStyle name="Tusental 8 2 2 6" xfId="4279"/>
    <cellStyle name="Tusental 8 2 2 7" xfId="19765"/>
    <cellStyle name="Tusental 8 2 2 7 2" xfId="37122"/>
    <cellStyle name="Tusental 8 2 2 8" xfId="31467"/>
    <cellStyle name="Tusental 8 2 2 9" xfId="23557"/>
    <cellStyle name="Tusental 8 2 3" xfId="10683"/>
    <cellStyle name="Tusental 8 2 3 2" xfId="10684"/>
    <cellStyle name="Tusental 8 2 3 2 2" xfId="15615"/>
    <cellStyle name="Tusental 8 2 3 2 2 2" xfId="34755"/>
    <cellStyle name="Tusental 8 2 3 2 3" xfId="16957"/>
    <cellStyle name="Tusental 8 2 3 2 3 2" xfId="35858"/>
    <cellStyle name="Tusental 8 2 3 2 4" xfId="31474"/>
    <cellStyle name="Tusental 8 2 3 2 5" xfId="23564"/>
    <cellStyle name="Tusental 8 2 3 3" xfId="15614"/>
    <cellStyle name="Tusental 8 2 3 3 2" xfId="34754"/>
    <cellStyle name="Tusental 8 2 3 4" xfId="19679"/>
    <cellStyle name="Tusental 8 2 3 4 2" xfId="37037"/>
    <cellStyle name="Tusental 8 2 3 5" xfId="31473"/>
    <cellStyle name="Tusental 8 2 3 6" xfId="23563"/>
    <cellStyle name="Tusental 8 2 4" xfId="10685"/>
    <cellStyle name="Tusental 8 2 4 2" xfId="10686"/>
    <cellStyle name="Tusental 8 2 4 2 2" xfId="15617"/>
    <cellStyle name="Tusental 8 2 4 2 2 2" xfId="34757"/>
    <cellStyle name="Tusental 8 2 4 2 3" xfId="20584"/>
    <cellStyle name="Tusental 8 2 4 2 3 2" xfId="37928"/>
    <cellStyle name="Tusental 8 2 4 2 4" xfId="31476"/>
    <cellStyle name="Tusental 8 2 4 2 5" xfId="23566"/>
    <cellStyle name="Tusental 8 2 4 3" xfId="15616"/>
    <cellStyle name="Tusental 8 2 4 3 2" xfId="34756"/>
    <cellStyle name="Tusental 8 2 4 4" xfId="15812"/>
    <cellStyle name="Tusental 8 2 4 4 2" xfId="34947"/>
    <cellStyle name="Tusental 8 2 4 5" xfId="31475"/>
    <cellStyle name="Tusental 8 2 4 6" xfId="23565"/>
    <cellStyle name="Tusental 8 2 5" xfId="10687"/>
    <cellStyle name="Tusental 8 2 5 2" xfId="15618"/>
    <cellStyle name="Tusental 8 2 5 2 2" xfId="34758"/>
    <cellStyle name="Tusental 8 2 5 3" xfId="20147"/>
    <cellStyle name="Tusental 8 2 5 3 2" xfId="37496"/>
    <cellStyle name="Tusental 8 2 5 4" xfId="31477"/>
    <cellStyle name="Tusental 8 2 5 5" xfId="23567"/>
    <cellStyle name="Tusental 8 2 6" xfId="15607"/>
    <cellStyle name="Tusental 8 2 6 2" xfId="34747"/>
    <cellStyle name="Tusental 8 2 7" xfId="16810"/>
    <cellStyle name="Tusental 8 2 7 2" xfId="35737"/>
    <cellStyle name="Tusental 8 2 8" xfId="31466"/>
    <cellStyle name="Tusental 8 2 9" xfId="23556"/>
    <cellStyle name="Tusental 8 3" xfId="10688"/>
    <cellStyle name="Tusental 8 3 10" xfId="23568"/>
    <cellStyle name="Tusental 8 3 2" xfId="10689"/>
    <cellStyle name="Tusental 8 3 2 2" xfId="10690"/>
    <cellStyle name="Tusental 8 3 2 2 2" xfId="15621"/>
    <cellStyle name="Tusental 8 3 2 2 2 2" xfId="34761"/>
    <cellStyle name="Tusental 8 3 2 2 3" xfId="17568"/>
    <cellStyle name="Tusental 8 3 2 2 3 2" xfId="36109"/>
    <cellStyle name="Tusental 8 3 2 2 4" xfId="31480"/>
    <cellStyle name="Tusental 8 3 2 2 5" xfId="23570"/>
    <cellStyle name="Tusental 8 3 2 3" xfId="15620"/>
    <cellStyle name="Tusental 8 3 2 3 2" xfId="34760"/>
    <cellStyle name="Tusental 8 3 2 4" xfId="20354"/>
    <cellStyle name="Tusental 8 3 2 4 2" xfId="37700"/>
    <cellStyle name="Tusental 8 3 2 5" xfId="31479"/>
    <cellStyle name="Tusental 8 3 2 6" xfId="23569"/>
    <cellStyle name="Tusental 8 3 3" xfId="10691"/>
    <cellStyle name="Tusental 8 3 3 2" xfId="10692"/>
    <cellStyle name="Tusental 8 3 3 2 2" xfId="15623"/>
    <cellStyle name="Tusental 8 3 3 2 2 2" xfId="34763"/>
    <cellStyle name="Tusental 8 3 3 2 3" xfId="16843"/>
    <cellStyle name="Tusental 8 3 3 2 3 2" xfId="35768"/>
    <cellStyle name="Tusental 8 3 3 2 4" xfId="31482"/>
    <cellStyle name="Tusental 8 3 3 2 5" xfId="23572"/>
    <cellStyle name="Tusental 8 3 3 3" xfId="15622"/>
    <cellStyle name="Tusental 8 3 3 3 2" xfId="34762"/>
    <cellStyle name="Tusental 8 3 3 4" xfId="16320"/>
    <cellStyle name="Tusental 8 3 3 4 2" xfId="35442"/>
    <cellStyle name="Tusental 8 3 3 5" xfId="31481"/>
    <cellStyle name="Tusental 8 3 3 6" xfId="23571"/>
    <cellStyle name="Tusental 8 3 4" xfId="10693"/>
    <cellStyle name="Tusental 8 3 4 2" xfId="15624"/>
    <cellStyle name="Tusental 8 3 4 2 2" xfId="34764"/>
    <cellStyle name="Tusental 8 3 4 3" xfId="16184"/>
    <cellStyle name="Tusental 8 3 4 3 2" xfId="35308"/>
    <cellStyle name="Tusental 8 3 4 4" xfId="31483"/>
    <cellStyle name="Tusental 8 3 4 5" xfId="23573"/>
    <cellStyle name="Tusental 8 3 5" xfId="10694"/>
    <cellStyle name="Tusental 8 3 5 2" xfId="31484"/>
    <cellStyle name="Tusental 8 3 6" xfId="15619"/>
    <cellStyle name="Tusental 8 3 6 2" xfId="34759"/>
    <cellStyle name="Tusental 8 3 7" xfId="4280"/>
    <cellStyle name="Tusental 8 3 8" xfId="15923"/>
    <cellStyle name="Tusental 8 3 8 2" xfId="35055"/>
    <cellStyle name="Tusental 8 3 9" xfId="31478"/>
    <cellStyle name="Tusental 8 4" xfId="10695"/>
    <cellStyle name="Tusental 8 4 2" xfId="10696"/>
    <cellStyle name="Tusental 8 4 2 2" xfId="15626"/>
    <cellStyle name="Tusental 8 4 2 2 2" xfId="34766"/>
    <cellStyle name="Tusental 8 4 2 3" xfId="16799"/>
    <cellStyle name="Tusental 8 4 2 3 2" xfId="35726"/>
    <cellStyle name="Tusental 8 4 2 4" xfId="31486"/>
    <cellStyle name="Tusental 8 4 2 5" xfId="23575"/>
    <cellStyle name="Tusental 8 4 3" xfId="15625"/>
    <cellStyle name="Tusental 8 4 3 2" xfId="34765"/>
    <cellStyle name="Tusental 8 4 4" xfId="20105"/>
    <cellStyle name="Tusental 8 4 4 2" xfId="37455"/>
    <cellStyle name="Tusental 8 4 5" xfId="31485"/>
    <cellStyle name="Tusental 8 4 6" xfId="23574"/>
    <cellStyle name="Tusental 8 5" xfId="10697"/>
    <cellStyle name="Tusental 8 5 2" xfId="10698"/>
    <cellStyle name="Tusental 8 5 2 2" xfId="15628"/>
    <cellStyle name="Tusental 8 5 2 2 2" xfId="34768"/>
    <cellStyle name="Tusental 8 5 2 3" xfId="15849"/>
    <cellStyle name="Tusental 8 5 2 3 2" xfId="34983"/>
    <cellStyle name="Tusental 8 5 2 4" xfId="31488"/>
    <cellStyle name="Tusental 8 5 2 5" xfId="23577"/>
    <cellStyle name="Tusental 8 5 3" xfId="15627"/>
    <cellStyle name="Tusental 8 5 3 2" xfId="34767"/>
    <cellStyle name="Tusental 8 5 4" xfId="19655"/>
    <cellStyle name="Tusental 8 5 4 2" xfId="37013"/>
    <cellStyle name="Tusental 8 5 5" xfId="31487"/>
    <cellStyle name="Tusental 8 5 6" xfId="23576"/>
    <cellStyle name="Tusental 8 6" xfId="10699"/>
    <cellStyle name="Tusental 8 6 2" xfId="15629"/>
    <cellStyle name="Tusental 8 6 2 2" xfId="34769"/>
    <cellStyle name="Tusental 8 6 3" xfId="20151"/>
    <cellStyle name="Tusental 8 6 3 2" xfId="37499"/>
    <cellStyle name="Tusental 8 6 4" xfId="31489"/>
    <cellStyle name="Tusental 8 6 5" xfId="23578"/>
    <cellStyle name="Tusental 8 7" xfId="12976"/>
    <cellStyle name="Tusental 8 7 2" xfId="32855"/>
    <cellStyle name="Tusental 8 8" xfId="4278"/>
    <cellStyle name="Tusental 8 9" xfId="20550"/>
    <cellStyle name="Tusental 8 9 2" xfId="37894"/>
    <cellStyle name="Tusental 9" xfId="10700"/>
    <cellStyle name="Tusental 9 2" xfId="10701"/>
    <cellStyle name="Tusental 9 2 2" xfId="10702"/>
    <cellStyle name="Tusental 9 2 2 2" xfId="15632"/>
    <cellStyle name="Tusental 9 2 2 2 2" xfId="34772"/>
    <cellStyle name="Tusental 9 2 2 3" xfId="20397"/>
    <cellStyle name="Tusental 9 2 2 3 2" xfId="37743"/>
    <cellStyle name="Tusental 9 2 2 4" xfId="31492"/>
    <cellStyle name="Tusental 9 2 2 5" xfId="23581"/>
    <cellStyle name="Tusental 9 2 3" xfId="10703"/>
    <cellStyle name="Tusental 9 2 3 2" xfId="31493"/>
    <cellStyle name="Tusental 9 2 4" xfId="15631"/>
    <cellStyle name="Tusental 9 2 4 2" xfId="34771"/>
    <cellStyle name="Tusental 9 2 5" xfId="4281"/>
    <cellStyle name="Tusental 9 2 6" xfId="20062"/>
    <cellStyle name="Tusental 9 2 6 2" xfId="37412"/>
    <cellStyle name="Tusental 9 2 7" xfId="31491"/>
    <cellStyle name="Tusental 9 2 8" xfId="23580"/>
    <cellStyle name="Tusental 9 3" xfId="10704"/>
    <cellStyle name="Tusental 9 3 2" xfId="10705"/>
    <cellStyle name="Tusental 9 3 2 2" xfId="15634"/>
    <cellStyle name="Tusental 9 3 2 2 2" xfId="34774"/>
    <cellStyle name="Tusental 9 3 2 3" xfId="16284"/>
    <cellStyle name="Tusental 9 3 2 3 2" xfId="35407"/>
    <cellStyle name="Tusental 9 3 2 4" xfId="31495"/>
    <cellStyle name="Tusental 9 3 2 5" xfId="23583"/>
    <cellStyle name="Tusental 9 3 3" xfId="10706"/>
    <cellStyle name="Tusental 9 3 3 2" xfId="31496"/>
    <cellStyle name="Tusental 9 3 4" xfId="15633"/>
    <cellStyle name="Tusental 9 3 4 2" xfId="34773"/>
    <cellStyle name="Tusental 9 3 5" xfId="4282"/>
    <cellStyle name="Tusental 9 3 6" xfId="19714"/>
    <cellStyle name="Tusental 9 3 6 2" xfId="37071"/>
    <cellStyle name="Tusental 9 3 7" xfId="31494"/>
    <cellStyle name="Tusental 9 3 8" xfId="23582"/>
    <cellStyle name="Tusental 9 4" xfId="10707"/>
    <cellStyle name="Tusental 9 4 2" xfId="15635"/>
    <cellStyle name="Tusental 9 4 2 2" xfId="34775"/>
    <cellStyle name="Tusental 9 4 3" xfId="20115"/>
    <cellStyle name="Tusental 9 4 3 2" xfId="37465"/>
    <cellStyle name="Tusental 9 4 4" xfId="31497"/>
    <cellStyle name="Tusental 9 4 5" xfId="23584"/>
    <cellStyle name="Tusental 9 5" xfId="10708"/>
    <cellStyle name="Tusental 9 5 2" xfId="15630"/>
    <cellStyle name="Tusental 9 5 2 2" xfId="34770"/>
    <cellStyle name="Tusental 9 5 3" xfId="16899"/>
    <cellStyle name="Tusental 9 5 3 2" xfId="35808"/>
    <cellStyle name="Tusental 9 5 4" xfId="31498"/>
    <cellStyle name="Tusental 9 5 5" xfId="23579"/>
    <cellStyle name="Tusental 9 6" xfId="12977"/>
    <cellStyle name="Tusental 9 7" xfId="31490"/>
    <cellStyle name="Uitvoer" xfId="10709"/>
    <cellStyle name="Uitvoer 10" xfId="10710"/>
    <cellStyle name="Uitvoer 10 2" xfId="10711"/>
    <cellStyle name="Uitvoer 10 2 2" xfId="18856"/>
    <cellStyle name="Uitvoer 10 2 3" xfId="31501"/>
    <cellStyle name="Uitvoer 10 2_Balance sheet - Parent" xfId="42748"/>
    <cellStyle name="Uitvoer 10 3" xfId="10712"/>
    <cellStyle name="Uitvoer 10 3 2" xfId="18997"/>
    <cellStyle name="Uitvoer 10 3 3" xfId="31502"/>
    <cellStyle name="Uitvoer 10 3_Balance sheet - Parent" xfId="42749"/>
    <cellStyle name="Uitvoer 10 4" xfId="10713"/>
    <cellStyle name="Uitvoer 10 4 2" xfId="18180"/>
    <cellStyle name="Uitvoer 10 4 3" xfId="31503"/>
    <cellStyle name="Uitvoer 10 4_Balance sheet - Parent" xfId="42750"/>
    <cellStyle name="Uitvoer 10 5" xfId="13791"/>
    <cellStyle name="Uitvoer 10 6" xfId="31500"/>
    <cellStyle name="Uitvoer 10_Balance sheet - Parent" xfId="42747"/>
    <cellStyle name="Uitvoer 11" xfId="12978"/>
    <cellStyle name="Uitvoer 12" xfId="31499"/>
    <cellStyle name="Uitvoer 2" xfId="10714"/>
    <cellStyle name="Uitvoer 2 10" xfId="12979"/>
    <cellStyle name="Uitvoer 2 11" xfId="31504"/>
    <cellStyle name="Uitvoer 2 2" xfId="10715"/>
    <cellStyle name="Uitvoer 2 2 10" xfId="10716"/>
    <cellStyle name="Uitvoer 2 2 10 2" xfId="10717"/>
    <cellStyle name="Uitvoer 2 2 10 2 2" xfId="17530"/>
    <cellStyle name="Uitvoer 2 2 10 2 3" xfId="31507"/>
    <cellStyle name="Uitvoer 2 2 10 2_Balance sheet - Parent" xfId="42754"/>
    <cellStyle name="Uitvoer 2 2 10 3" xfId="10718"/>
    <cellStyle name="Uitvoer 2 2 10 3 2" xfId="19139"/>
    <cellStyle name="Uitvoer 2 2 10 3 3" xfId="31508"/>
    <cellStyle name="Uitvoer 2 2 10 3_Balance sheet - Parent" xfId="42755"/>
    <cellStyle name="Uitvoer 2 2 10 4" xfId="10719"/>
    <cellStyle name="Uitvoer 2 2 10 4 2" xfId="18321"/>
    <cellStyle name="Uitvoer 2 2 10 4 3" xfId="31509"/>
    <cellStyle name="Uitvoer 2 2 10 4_Balance sheet - Parent" xfId="42756"/>
    <cellStyle name="Uitvoer 2 2 10 5" xfId="16524"/>
    <cellStyle name="Uitvoer 2 2 10 6" xfId="31506"/>
    <cellStyle name="Uitvoer 2 2 10_Balance sheet - Parent" xfId="42753"/>
    <cellStyle name="Uitvoer 2 2 11" xfId="10720"/>
    <cellStyle name="Uitvoer 2 2 11 2" xfId="10721"/>
    <cellStyle name="Uitvoer 2 2 11 2 2" xfId="17110"/>
    <cellStyle name="Uitvoer 2 2 11 2 3" xfId="31511"/>
    <cellStyle name="Uitvoer 2 2 11 2_Balance sheet - Parent" xfId="42758"/>
    <cellStyle name="Uitvoer 2 2 11 3" xfId="10722"/>
    <cellStyle name="Uitvoer 2 2 11 3 2" xfId="17691"/>
    <cellStyle name="Uitvoer 2 2 11 3 3" xfId="31512"/>
    <cellStyle name="Uitvoer 2 2 11 3_Balance sheet - Parent" xfId="42759"/>
    <cellStyle name="Uitvoer 2 2 11 4" xfId="10723"/>
    <cellStyle name="Uitvoer 2 2 11 4 2" xfId="18376"/>
    <cellStyle name="Uitvoer 2 2 11 4 3" xfId="31513"/>
    <cellStyle name="Uitvoer 2 2 11 4_Balance sheet - Parent" xfId="42760"/>
    <cellStyle name="Uitvoer 2 2 11 5" xfId="16573"/>
    <cellStyle name="Uitvoer 2 2 11 6" xfId="31510"/>
    <cellStyle name="Uitvoer 2 2 11_Balance sheet - Parent" xfId="42757"/>
    <cellStyle name="Uitvoer 2 2 12" xfId="10724"/>
    <cellStyle name="Uitvoer 2 2 12 2" xfId="10725"/>
    <cellStyle name="Uitvoer 2 2 12 2 2" xfId="17971"/>
    <cellStyle name="Uitvoer 2 2 12 2 3" xfId="31515"/>
    <cellStyle name="Uitvoer 2 2 12 2_Balance sheet - Parent" xfId="42762"/>
    <cellStyle name="Uitvoer 2 2 12 3" xfId="10726"/>
    <cellStyle name="Uitvoer 2 2 12 3 2" xfId="19183"/>
    <cellStyle name="Uitvoer 2 2 12 3 3" xfId="31516"/>
    <cellStyle name="Uitvoer 2 2 12 3_Balance sheet - Parent" xfId="42763"/>
    <cellStyle name="Uitvoer 2 2 12 4" xfId="10727"/>
    <cellStyle name="Uitvoer 2 2 12 4 2" xfId="18428"/>
    <cellStyle name="Uitvoer 2 2 12 4 3" xfId="31517"/>
    <cellStyle name="Uitvoer 2 2 12 4_Balance sheet - Parent" xfId="42764"/>
    <cellStyle name="Uitvoer 2 2 12 5" xfId="16626"/>
    <cellStyle name="Uitvoer 2 2 12 6" xfId="31514"/>
    <cellStyle name="Uitvoer 2 2 12_Balance sheet - Parent" xfId="42761"/>
    <cellStyle name="Uitvoer 2 2 13" xfId="10728"/>
    <cellStyle name="Uitvoer 2 2 13 2" xfId="10729"/>
    <cellStyle name="Uitvoer 2 2 13 2 2" xfId="18824"/>
    <cellStyle name="Uitvoer 2 2 13 2 3" xfId="31519"/>
    <cellStyle name="Uitvoer 2 2 13 2_Balance sheet - Parent" xfId="42766"/>
    <cellStyle name="Uitvoer 2 2 13 3" xfId="10730"/>
    <cellStyle name="Uitvoer 2 2 13 3 2" xfId="18690"/>
    <cellStyle name="Uitvoer 2 2 13 3 3" xfId="31520"/>
    <cellStyle name="Uitvoer 2 2 13 3_Balance sheet - Parent" xfId="42767"/>
    <cellStyle name="Uitvoer 2 2 13 4" xfId="16676"/>
    <cellStyle name="Uitvoer 2 2 13 5" xfId="31518"/>
    <cellStyle name="Uitvoer 2 2 13_Balance sheet - Parent" xfId="42765"/>
    <cellStyle name="Uitvoer 2 2 14" xfId="12980"/>
    <cellStyle name="Uitvoer 2 2 15" xfId="31505"/>
    <cellStyle name="Uitvoer 2 2 2" xfId="10731"/>
    <cellStyle name="Uitvoer 2 2 2 2" xfId="10732"/>
    <cellStyle name="Uitvoer 2 2 2 2 2" xfId="10733"/>
    <cellStyle name="Uitvoer 2 2 2 2 2 2" xfId="10734"/>
    <cellStyle name="Uitvoer 2 2 2 2 2 2 2" xfId="17031"/>
    <cellStyle name="Uitvoer 2 2 2 2 2 2 3" xfId="31524"/>
    <cellStyle name="Uitvoer 2 2 2 2 2 2_Balance sheet - Parent" xfId="42771"/>
    <cellStyle name="Uitvoer 2 2 2 2 2 3" xfId="10735"/>
    <cellStyle name="Uitvoer 2 2 2 2 2 3 2" xfId="19520"/>
    <cellStyle name="Uitvoer 2 2 2 2 2 3 3" xfId="31525"/>
    <cellStyle name="Uitvoer 2 2 2 2 2 3_Balance sheet - Parent" xfId="42772"/>
    <cellStyle name="Uitvoer 2 2 2 2 2 4" xfId="13795"/>
    <cellStyle name="Uitvoer 2 2 2 2 2 5" xfId="31523"/>
    <cellStyle name="Uitvoer 2 2 2 2 2_Balance sheet - Parent" xfId="42770"/>
    <cellStyle name="Uitvoer 2 2 2 2 3" xfId="12982"/>
    <cellStyle name="Uitvoer 2 2 2 2 4" xfId="31522"/>
    <cellStyle name="Uitvoer 2 2 2 2_Balance sheet - Parent" xfId="42769"/>
    <cellStyle name="Uitvoer 2 2 2 3" xfId="10736"/>
    <cellStyle name="Uitvoer 2 2 2 3 2" xfId="10737"/>
    <cellStyle name="Uitvoer 2 2 2 3 2 2" xfId="17767"/>
    <cellStyle name="Uitvoer 2 2 2 3 2 3" xfId="31527"/>
    <cellStyle name="Uitvoer 2 2 2 3 2_Balance sheet - Parent" xfId="42774"/>
    <cellStyle name="Uitvoer 2 2 2 3 3" xfId="10738"/>
    <cellStyle name="Uitvoer 2 2 2 3 3 2" xfId="17240"/>
    <cellStyle name="Uitvoer 2 2 2 3 3 3" xfId="31528"/>
    <cellStyle name="Uitvoer 2 2 2 3 3_Balance sheet - Parent" xfId="42775"/>
    <cellStyle name="Uitvoer 2 2 2 3 4" xfId="13794"/>
    <cellStyle name="Uitvoer 2 2 2 3 5" xfId="31526"/>
    <cellStyle name="Uitvoer 2 2 2 3_Balance sheet - Parent" xfId="42773"/>
    <cellStyle name="Uitvoer 2 2 2 4" xfId="12981"/>
    <cellStyle name="Uitvoer 2 2 2 5" xfId="31521"/>
    <cellStyle name="Uitvoer 2 2 2_Balance sheet - Parent" xfId="42768"/>
    <cellStyle name="Uitvoer 2 2 3" xfId="10739"/>
    <cellStyle name="Uitvoer 2 2 3 2" xfId="10740"/>
    <cellStyle name="Uitvoer 2 2 3 2 2" xfId="10741"/>
    <cellStyle name="Uitvoer 2 2 3 2 2 2" xfId="10742"/>
    <cellStyle name="Uitvoer 2 2 3 2 2 2 2" xfId="17337"/>
    <cellStyle name="Uitvoer 2 2 3 2 2 2 3" xfId="31532"/>
    <cellStyle name="Uitvoer 2 2 3 2 2 2_Balance sheet - Parent" xfId="42779"/>
    <cellStyle name="Uitvoer 2 2 3 2 2 3" xfId="10743"/>
    <cellStyle name="Uitvoer 2 2 3 2 2 3 2" xfId="19522"/>
    <cellStyle name="Uitvoer 2 2 3 2 2 3 3" xfId="31533"/>
    <cellStyle name="Uitvoer 2 2 3 2 2 3_Balance sheet - Parent" xfId="42780"/>
    <cellStyle name="Uitvoer 2 2 3 2 2 4" xfId="13797"/>
    <cellStyle name="Uitvoer 2 2 3 2 2 5" xfId="31531"/>
    <cellStyle name="Uitvoer 2 2 3 2 2_Balance sheet - Parent" xfId="42778"/>
    <cellStyle name="Uitvoer 2 2 3 2 3" xfId="12984"/>
    <cellStyle name="Uitvoer 2 2 3 2 4" xfId="31530"/>
    <cellStyle name="Uitvoer 2 2 3 2_Balance sheet - Parent" xfId="42777"/>
    <cellStyle name="Uitvoer 2 2 3 3" xfId="10744"/>
    <cellStyle name="Uitvoer 2 2 3 3 2" xfId="10745"/>
    <cellStyle name="Uitvoer 2 2 3 3 2 2" xfId="18118"/>
    <cellStyle name="Uitvoer 2 2 3 3 2 3" xfId="31535"/>
    <cellStyle name="Uitvoer 2 2 3 3 2_Balance sheet - Parent" xfId="42782"/>
    <cellStyle name="Uitvoer 2 2 3 3 3" xfId="10746"/>
    <cellStyle name="Uitvoer 2 2 3 3 3 2" xfId="19521"/>
    <cellStyle name="Uitvoer 2 2 3 3 3 3" xfId="31536"/>
    <cellStyle name="Uitvoer 2 2 3 3 3_Balance sheet - Parent" xfId="42783"/>
    <cellStyle name="Uitvoer 2 2 3 3 4" xfId="13796"/>
    <cellStyle name="Uitvoer 2 2 3 3 5" xfId="31534"/>
    <cellStyle name="Uitvoer 2 2 3 3_Balance sheet - Parent" xfId="42781"/>
    <cellStyle name="Uitvoer 2 2 3 4" xfId="12983"/>
    <cellStyle name="Uitvoer 2 2 3 5" xfId="31529"/>
    <cellStyle name="Uitvoer 2 2 3_Balance sheet - Parent" xfId="42776"/>
    <cellStyle name="Uitvoer 2 2 4" xfId="10747"/>
    <cellStyle name="Uitvoer 2 2 4 2" xfId="10748"/>
    <cellStyle name="Uitvoer 2 2 4 2 2" xfId="10749"/>
    <cellStyle name="Uitvoer 2 2 4 2 2 2" xfId="10750"/>
    <cellStyle name="Uitvoer 2 2 4 2 2 2 2" xfId="18086"/>
    <cellStyle name="Uitvoer 2 2 4 2 2 2 3" xfId="31540"/>
    <cellStyle name="Uitvoer 2 2 4 2 2 2_Balance sheet - Parent" xfId="42787"/>
    <cellStyle name="Uitvoer 2 2 4 2 2 3" xfId="10751"/>
    <cellStyle name="Uitvoer 2 2 4 2 2 3 2" xfId="19524"/>
    <cellStyle name="Uitvoer 2 2 4 2 2 3 3" xfId="31541"/>
    <cellStyle name="Uitvoer 2 2 4 2 2 3_Balance sheet - Parent" xfId="42788"/>
    <cellStyle name="Uitvoer 2 2 4 2 2 4" xfId="13799"/>
    <cellStyle name="Uitvoer 2 2 4 2 2 5" xfId="31539"/>
    <cellStyle name="Uitvoer 2 2 4 2 2_Balance sheet - Parent" xfId="42786"/>
    <cellStyle name="Uitvoer 2 2 4 2 3" xfId="12986"/>
    <cellStyle name="Uitvoer 2 2 4 2 4" xfId="31538"/>
    <cellStyle name="Uitvoer 2 2 4 2_Balance sheet - Parent" xfId="42785"/>
    <cellStyle name="Uitvoer 2 2 4 3" xfId="10752"/>
    <cellStyle name="Uitvoer 2 2 4 3 2" xfId="10753"/>
    <cellStyle name="Uitvoer 2 2 4 3 2 2" xfId="17348"/>
    <cellStyle name="Uitvoer 2 2 4 3 2 3" xfId="31543"/>
    <cellStyle name="Uitvoer 2 2 4 3 2_Balance sheet - Parent" xfId="42790"/>
    <cellStyle name="Uitvoer 2 2 4 3 3" xfId="10754"/>
    <cellStyle name="Uitvoer 2 2 4 3 3 2" xfId="19523"/>
    <cellStyle name="Uitvoer 2 2 4 3 3 3" xfId="31544"/>
    <cellStyle name="Uitvoer 2 2 4 3 3_Balance sheet - Parent" xfId="42791"/>
    <cellStyle name="Uitvoer 2 2 4 3 4" xfId="13798"/>
    <cellStyle name="Uitvoer 2 2 4 3 5" xfId="31542"/>
    <cellStyle name="Uitvoer 2 2 4 3_Balance sheet - Parent" xfId="42789"/>
    <cellStyle name="Uitvoer 2 2 4 4" xfId="12985"/>
    <cellStyle name="Uitvoer 2 2 4 5" xfId="31537"/>
    <cellStyle name="Uitvoer 2 2 4_Balance sheet - Parent" xfId="42784"/>
    <cellStyle name="Uitvoer 2 2 5" xfId="10755"/>
    <cellStyle name="Uitvoer 2 2 5 2" xfId="10756"/>
    <cellStyle name="Uitvoer 2 2 5 2 2" xfId="10757"/>
    <cellStyle name="Uitvoer 2 2 5 2 2 2" xfId="10758"/>
    <cellStyle name="Uitvoer 2 2 5 2 2 2 2" xfId="17563"/>
    <cellStyle name="Uitvoer 2 2 5 2 2 2 3" xfId="31548"/>
    <cellStyle name="Uitvoer 2 2 5 2 2 2_Balance sheet - Parent" xfId="42795"/>
    <cellStyle name="Uitvoer 2 2 5 2 2 3" xfId="10759"/>
    <cellStyle name="Uitvoer 2 2 5 2 2 3 2" xfId="19526"/>
    <cellStyle name="Uitvoer 2 2 5 2 2 3 3" xfId="31549"/>
    <cellStyle name="Uitvoer 2 2 5 2 2 3_Balance sheet - Parent" xfId="42796"/>
    <cellStyle name="Uitvoer 2 2 5 2 2 4" xfId="13801"/>
    <cellStyle name="Uitvoer 2 2 5 2 2 5" xfId="31547"/>
    <cellStyle name="Uitvoer 2 2 5 2 2_Balance sheet - Parent" xfId="42794"/>
    <cellStyle name="Uitvoer 2 2 5 2 3" xfId="12988"/>
    <cellStyle name="Uitvoer 2 2 5 2 4" xfId="31546"/>
    <cellStyle name="Uitvoer 2 2 5 2_Balance sheet - Parent" xfId="42793"/>
    <cellStyle name="Uitvoer 2 2 5 3" xfId="10760"/>
    <cellStyle name="Uitvoer 2 2 5 3 2" xfId="10761"/>
    <cellStyle name="Uitvoer 2 2 5 3 2 2" xfId="18087"/>
    <cellStyle name="Uitvoer 2 2 5 3 2 3" xfId="31551"/>
    <cellStyle name="Uitvoer 2 2 5 3 2_Balance sheet - Parent" xfId="42798"/>
    <cellStyle name="Uitvoer 2 2 5 3 3" xfId="10762"/>
    <cellStyle name="Uitvoer 2 2 5 3 3 2" xfId="19525"/>
    <cellStyle name="Uitvoer 2 2 5 3 3 3" xfId="31552"/>
    <cellStyle name="Uitvoer 2 2 5 3 3_Balance sheet - Parent" xfId="42799"/>
    <cellStyle name="Uitvoer 2 2 5 3 4" xfId="13800"/>
    <cellStyle name="Uitvoer 2 2 5 3 5" xfId="31550"/>
    <cellStyle name="Uitvoer 2 2 5 3_Balance sheet - Parent" xfId="42797"/>
    <cellStyle name="Uitvoer 2 2 5 4" xfId="12987"/>
    <cellStyle name="Uitvoer 2 2 5 5" xfId="31545"/>
    <cellStyle name="Uitvoer 2 2 5_Balance sheet - Parent" xfId="42792"/>
    <cellStyle name="Uitvoer 2 2 6" xfId="10763"/>
    <cellStyle name="Uitvoer 2 2 6 2" xfId="10764"/>
    <cellStyle name="Uitvoer 2 2 6 2 2" xfId="10765"/>
    <cellStyle name="Uitvoer 2 2 6 2 2 2" xfId="10766"/>
    <cellStyle name="Uitvoer 2 2 6 2 2 2 2" xfId="18088"/>
    <cellStyle name="Uitvoer 2 2 6 2 2 2 3" xfId="31556"/>
    <cellStyle name="Uitvoer 2 2 6 2 2 2_Balance sheet - Parent" xfId="42803"/>
    <cellStyle name="Uitvoer 2 2 6 2 2 3" xfId="10767"/>
    <cellStyle name="Uitvoer 2 2 6 2 2 3 2" xfId="19528"/>
    <cellStyle name="Uitvoer 2 2 6 2 2 3 3" xfId="31557"/>
    <cellStyle name="Uitvoer 2 2 6 2 2 3_Balance sheet - Parent" xfId="42804"/>
    <cellStyle name="Uitvoer 2 2 6 2 2 4" xfId="13803"/>
    <cellStyle name="Uitvoer 2 2 6 2 2 5" xfId="31555"/>
    <cellStyle name="Uitvoer 2 2 6 2 2_Balance sheet - Parent" xfId="42802"/>
    <cellStyle name="Uitvoer 2 2 6 2 3" xfId="12990"/>
    <cellStyle name="Uitvoer 2 2 6 2 4" xfId="31554"/>
    <cellStyle name="Uitvoer 2 2 6 2_Balance sheet - Parent" xfId="42801"/>
    <cellStyle name="Uitvoer 2 2 6 3" xfId="10768"/>
    <cellStyle name="Uitvoer 2 2 6 3 2" xfId="10769"/>
    <cellStyle name="Uitvoer 2 2 6 3 2 2" xfId="17592"/>
    <cellStyle name="Uitvoer 2 2 6 3 2 3" xfId="31559"/>
    <cellStyle name="Uitvoer 2 2 6 3 2_Balance sheet - Parent" xfId="42806"/>
    <cellStyle name="Uitvoer 2 2 6 3 3" xfId="10770"/>
    <cellStyle name="Uitvoer 2 2 6 3 3 2" xfId="19527"/>
    <cellStyle name="Uitvoer 2 2 6 3 3 3" xfId="31560"/>
    <cellStyle name="Uitvoer 2 2 6 3 3_Balance sheet - Parent" xfId="42807"/>
    <cellStyle name="Uitvoer 2 2 6 3 4" xfId="13802"/>
    <cellStyle name="Uitvoer 2 2 6 3 5" xfId="31558"/>
    <cellStyle name="Uitvoer 2 2 6 3_Balance sheet - Parent" xfId="42805"/>
    <cellStyle name="Uitvoer 2 2 6 4" xfId="12989"/>
    <cellStyle name="Uitvoer 2 2 6 5" xfId="31553"/>
    <cellStyle name="Uitvoer 2 2 6_Balance sheet - Parent" xfId="42800"/>
    <cellStyle name="Uitvoer 2 2 7" xfId="10771"/>
    <cellStyle name="Uitvoer 2 2 7 2" xfId="10772"/>
    <cellStyle name="Uitvoer 2 2 7 2 2" xfId="10773"/>
    <cellStyle name="Uitvoer 2 2 7 2 2 2" xfId="17276"/>
    <cellStyle name="Uitvoer 2 2 7 2 2 3" xfId="31563"/>
    <cellStyle name="Uitvoer 2 2 7 2 2_Balance sheet - Parent" xfId="42810"/>
    <cellStyle name="Uitvoer 2 2 7 2 3" xfId="10774"/>
    <cellStyle name="Uitvoer 2 2 7 2 3 2" xfId="19529"/>
    <cellStyle name="Uitvoer 2 2 7 2 3 3" xfId="31564"/>
    <cellStyle name="Uitvoer 2 2 7 2 3_Balance sheet - Parent" xfId="42811"/>
    <cellStyle name="Uitvoer 2 2 7 2 4" xfId="13804"/>
    <cellStyle name="Uitvoer 2 2 7 2 5" xfId="31562"/>
    <cellStyle name="Uitvoer 2 2 7 2_Balance sheet - Parent" xfId="42809"/>
    <cellStyle name="Uitvoer 2 2 7 3" xfId="12991"/>
    <cellStyle name="Uitvoer 2 2 7 4" xfId="31561"/>
    <cellStyle name="Uitvoer 2 2 7_Balance sheet - Parent" xfId="42808"/>
    <cellStyle name="Uitvoer 2 2 8" xfId="10775"/>
    <cellStyle name="Uitvoer 2 2 8 2" xfId="10776"/>
    <cellStyle name="Uitvoer 2 2 8 2 2" xfId="10777"/>
    <cellStyle name="Uitvoer 2 2 8 2 2 2" xfId="17162"/>
    <cellStyle name="Uitvoer 2 2 8 2 2 3" xfId="31567"/>
    <cellStyle name="Uitvoer 2 2 8 2 2_Balance sheet - Parent" xfId="42814"/>
    <cellStyle name="Uitvoer 2 2 8 2 3" xfId="10778"/>
    <cellStyle name="Uitvoer 2 2 8 2 3 2" xfId="19530"/>
    <cellStyle name="Uitvoer 2 2 8 2 3 3" xfId="31568"/>
    <cellStyle name="Uitvoer 2 2 8 2 3_Balance sheet - Parent" xfId="42815"/>
    <cellStyle name="Uitvoer 2 2 8 2 4" xfId="13805"/>
    <cellStyle name="Uitvoer 2 2 8 2 5" xfId="31566"/>
    <cellStyle name="Uitvoer 2 2 8 2_Balance sheet - Parent" xfId="42813"/>
    <cellStyle name="Uitvoer 2 2 8 3" xfId="12992"/>
    <cellStyle name="Uitvoer 2 2 8 4" xfId="31565"/>
    <cellStyle name="Uitvoer 2 2 8_Balance sheet - Parent" xfId="42812"/>
    <cellStyle name="Uitvoer 2 2 9" xfId="10779"/>
    <cellStyle name="Uitvoer 2 2 9 2" xfId="10780"/>
    <cellStyle name="Uitvoer 2 2 9 2 2" xfId="17638"/>
    <cellStyle name="Uitvoer 2 2 9 2 3" xfId="31570"/>
    <cellStyle name="Uitvoer 2 2 9 2_Balance sheet - Parent" xfId="42817"/>
    <cellStyle name="Uitvoer 2 2 9 3" xfId="10781"/>
    <cellStyle name="Uitvoer 2 2 9 3 2" xfId="19221"/>
    <cellStyle name="Uitvoer 2 2 9 3 3" xfId="31571"/>
    <cellStyle name="Uitvoer 2 2 9 3_Balance sheet - Parent" xfId="42818"/>
    <cellStyle name="Uitvoer 2 2 9 4" xfId="10782"/>
    <cellStyle name="Uitvoer 2 2 9 4 2" xfId="18270"/>
    <cellStyle name="Uitvoer 2 2 9 4 3" xfId="31572"/>
    <cellStyle name="Uitvoer 2 2 9 4_Balance sheet - Parent" xfId="42819"/>
    <cellStyle name="Uitvoer 2 2 9 5" xfId="13793"/>
    <cellStyle name="Uitvoer 2 2 9 6" xfId="31569"/>
    <cellStyle name="Uitvoer 2 2 9_Balance sheet - Parent" xfId="42816"/>
    <cellStyle name="Uitvoer 2 2_Balance sheet - Parent" xfId="42752"/>
    <cellStyle name="Uitvoer 2 3" xfId="10783"/>
    <cellStyle name="Uitvoer 2 3 10" xfId="10784"/>
    <cellStyle name="Uitvoer 2 3 10 2" xfId="10785"/>
    <cellStyle name="Uitvoer 2 3 10 2 2" xfId="17567"/>
    <cellStyle name="Uitvoer 2 3 10 2 3" xfId="31575"/>
    <cellStyle name="Uitvoer 2 3 10 2_Balance sheet - Parent" xfId="42822"/>
    <cellStyle name="Uitvoer 2 3 10 3" xfId="10786"/>
    <cellStyle name="Uitvoer 2 3 10 3 2" xfId="19180"/>
    <cellStyle name="Uitvoer 2 3 10 3 3" xfId="31576"/>
    <cellStyle name="Uitvoer 2 3 10 3_Balance sheet - Parent" xfId="42823"/>
    <cellStyle name="Uitvoer 2 3 10 4" xfId="10787"/>
    <cellStyle name="Uitvoer 2 3 10 4 2" xfId="18436"/>
    <cellStyle name="Uitvoer 2 3 10 4 3" xfId="31577"/>
    <cellStyle name="Uitvoer 2 3 10 4_Balance sheet - Parent" xfId="42824"/>
    <cellStyle name="Uitvoer 2 3 10 5" xfId="16633"/>
    <cellStyle name="Uitvoer 2 3 10 6" xfId="31574"/>
    <cellStyle name="Uitvoer 2 3 10_Balance sheet - Parent" xfId="42821"/>
    <cellStyle name="Uitvoer 2 3 11" xfId="10788"/>
    <cellStyle name="Uitvoer 2 3 11 2" xfId="10789"/>
    <cellStyle name="Uitvoer 2 3 11 2 2" xfId="18565"/>
    <cellStyle name="Uitvoer 2 3 11 2 3" xfId="31579"/>
    <cellStyle name="Uitvoer 2 3 11 2_Balance sheet - Parent" xfId="42826"/>
    <cellStyle name="Uitvoer 2 3 11 3" xfId="10790"/>
    <cellStyle name="Uitvoer 2 3 11 3 2" xfId="19089"/>
    <cellStyle name="Uitvoer 2 3 11 3 3" xfId="31580"/>
    <cellStyle name="Uitvoer 2 3 11 3_Balance sheet - Parent" xfId="42827"/>
    <cellStyle name="Uitvoer 2 3 11 4" xfId="16685"/>
    <cellStyle name="Uitvoer 2 3 11 5" xfId="31578"/>
    <cellStyle name="Uitvoer 2 3 11_Balance sheet - Parent" xfId="42825"/>
    <cellStyle name="Uitvoer 2 3 12" xfId="12993"/>
    <cellStyle name="Uitvoer 2 3 13" xfId="31573"/>
    <cellStyle name="Uitvoer 2 3 2" xfId="10791"/>
    <cellStyle name="Uitvoer 2 3 2 2" xfId="10792"/>
    <cellStyle name="Uitvoer 2 3 2 2 2" xfId="10793"/>
    <cellStyle name="Uitvoer 2 3 2 2 2 2" xfId="10794"/>
    <cellStyle name="Uitvoer 2 3 2 2 2 2 2" xfId="17349"/>
    <cellStyle name="Uitvoer 2 3 2 2 2 2 3" xfId="31584"/>
    <cellStyle name="Uitvoer 2 3 2 2 2 2_Balance sheet - Parent" xfId="42831"/>
    <cellStyle name="Uitvoer 2 3 2 2 2 3" xfId="10795"/>
    <cellStyle name="Uitvoer 2 3 2 2 2 3 2" xfId="19531"/>
    <cellStyle name="Uitvoer 2 3 2 2 2 3 3" xfId="31585"/>
    <cellStyle name="Uitvoer 2 3 2 2 2 3_Balance sheet - Parent" xfId="42832"/>
    <cellStyle name="Uitvoer 2 3 2 2 2 4" xfId="13808"/>
    <cellStyle name="Uitvoer 2 3 2 2 2 5" xfId="31583"/>
    <cellStyle name="Uitvoer 2 3 2 2 2_Balance sheet - Parent" xfId="42830"/>
    <cellStyle name="Uitvoer 2 3 2 2 3" xfId="12995"/>
    <cellStyle name="Uitvoer 2 3 2 2 4" xfId="31582"/>
    <cellStyle name="Uitvoer 2 3 2 2_Balance sheet - Parent" xfId="42829"/>
    <cellStyle name="Uitvoer 2 3 2 3" xfId="10796"/>
    <cellStyle name="Uitvoer 2 3 2 3 2" xfId="10797"/>
    <cellStyle name="Uitvoer 2 3 2 3 2 2" xfId="17202"/>
    <cellStyle name="Uitvoer 2 3 2 3 2 3" xfId="31587"/>
    <cellStyle name="Uitvoer 2 3 2 3 2_Balance sheet - Parent" xfId="42834"/>
    <cellStyle name="Uitvoer 2 3 2 3 3" xfId="10798"/>
    <cellStyle name="Uitvoer 2 3 2 3 3 2" xfId="18963"/>
    <cellStyle name="Uitvoer 2 3 2 3 3 3" xfId="31588"/>
    <cellStyle name="Uitvoer 2 3 2 3 3_Balance sheet - Parent" xfId="42835"/>
    <cellStyle name="Uitvoer 2 3 2 3 4" xfId="13807"/>
    <cellStyle name="Uitvoer 2 3 2 3 5" xfId="31586"/>
    <cellStyle name="Uitvoer 2 3 2 3_Balance sheet - Parent" xfId="42833"/>
    <cellStyle name="Uitvoer 2 3 2 4" xfId="12994"/>
    <cellStyle name="Uitvoer 2 3 2 5" xfId="31581"/>
    <cellStyle name="Uitvoer 2 3 2_Balance sheet - Parent" xfId="42828"/>
    <cellStyle name="Uitvoer 2 3 3" xfId="10799"/>
    <cellStyle name="Uitvoer 2 3 3 2" xfId="10800"/>
    <cellStyle name="Uitvoer 2 3 3 2 2" xfId="10801"/>
    <cellStyle name="Uitvoer 2 3 3 2 2 2" xfId="10802"/>
    <cellStyle name="Uitvoer 2 3 3 2 2 2 2" xfId="18089"/>
    <cellStyle name="Uitvoer 2 3 3 2 2 2 3" xfId="31592"/>
    <cellStyle name="Uitvoer 2 3 3 2 2 2_Balance sheet - Parent" xfId="42839"/>
    <cellStyle name="Uitvoer 2 3 3 2 2 3" xfId="10803"/>
    <cellStyle name="Uitvoer 2 3 3 2 2 3 2" xfId="19533"/>
    <cellStyle name="Uitvoer 2 3 3 2 2 3 3" xfId="31593"/>
    <cellStyle name="Uitvoer 2 3 3 2 2 3_Balance sheet - Parent" xfId="42840"/>
    <cellStyle name="Uitvoer 2 3 3 2 2 4" xfId="13810"/>
    <cellStyle name="Uitvoer 2 3 3 2 2 5" xfId="31591"/>
    <cellStyle name="Uitvoer 2 3 3 2 2_Balance sheet - Parent" xfId="42838"/>
    <cellStyle name="Uitvoer 2 3 3 2 3" xfId="12997"/>
    <cellStyle name="Uitvoer 2 3 3 2 4" xfId="31590"/>
    <cellStyle name="Uitvoer 2 3 3 2_Balance sheet - Parent" xfId="42837"/>
    <cellStyle name="Uitvoer 2 3 3 3" xfId="10804"/>
    <cellStyle name="Uitvoer 2 3 3 3 2" xfId="10805"/>
    <cellStyle name="Uitvoer 2 3 3 3 2 2" xfId="17605"/>
    <cellStyle name="Uitvoer 2 3 3 3 2 3" xfId="31595"/>
    <cellStyle name="Uitvoer 2 3 3 3 2_Balance sheet - Parent" xfId="42842"/>
    <cellStyle name="Uitvoer 2 3 3 3 3" xfId="10806"/>
    <cellStyle name="Uitvoer 2 3 3 3 3 2" xfId="19532"/>
    <cellStyle name="Uitvoer 2 3 3 3 3 3" xfId="31596"/>
    <cellStyle name="Uitvoer 2 3 3 3 3_Balance sheet - Parent" xfId="42843"/>
    <cellStyle name="Uitvoer 2 3 3 3 4" xfId="13809"/>
    <cellStyle name="Uitvoer 2 3 3 3 5" xfId="31594"/>
    <cellStyle name="Uitvoer 2 3 3 3_Balance sheet - Parent" xfId="42841"/>
    <cellStyle name="Uitvoer 2 3 3 4" xfId="12996"/>
    <cellStyle name="Uitvoer 2 3 3 5" xfId="31589"/>
    <cellStyle name="Uitvoer 2 3 3_Balance sheet - Parent" xfId="42836"/>
    <cellStyle name="Uitvoer 2 3 4" xfId="10807"/>
    <cellStyle name="Uitvoer 2 3 4 2" xfId="10808"/>
    <cellStyle name="Uitvoer 2 3 4 2 2" xfId="10809"/>
    <cellStyle name="Uitvoer 2 3 4 2 2 2" xfId="10810"/>
    <cellStyle name="Uitvoer 2 3 4 2 2 2 2" xfId="17170"/>
    <cellStyle name="Uitvoer 2 3 4 2 2 2 3" xfId="31600"/>
    <cellStyle name="Uitvoer 2 3 4 2 2 2_Balance sheet - Parent" xfId="42847"/>
    <cellStyle name="Uitvoer 2 3 4 2 2 3" xfId="10811"/>
    <cellStyle name="Uitvoer 2 3 4 2 2 3 2" xfId="19535"/>
    <cellStyle name="Uitvoer 2 3 4 2 2 3 3" xfId="31601"/>
    <cellStyle name="Uitvoer 2 3 4 2 2 3_Balance sheet - Parent" xfId="42848"/>
    <cellStyle name="Uitvoer 2 3 4 2 2 4" xfId="13812"/>
    <cellStyle name="Uitvoer 2 3 4 2 2 5" xfId="31599"/>
    <cellStyle name="Uitvoer 2 3 4 2 2_Balance sheet - Parent" xfId="42846"/>
    <cellStyle name="Uitvoer 2 3 4 2 3" xfId="12999"/>
    <cellStyle name="Uitvoer 2 3 4 2 4" xfId="31598"/>
    <cellStyle name="Uitvoer 2 3 4 2_Balance sheet - Parent" xfId="42845"/>
    <cellStyle name="Uitvoer 2 3 4 3" xfId="10812"/>
    <cellStyle name="Uitvoer 2 3 4 3 2" xfId="10813"/>
    <cellStyle name="Uitvoer 2 3 4 3 2 2" xfId="17055"/>
    <cellStyle name="Uitvoer 2 3 4 3 2 3" xfId="31603"/>
    <cellStyle name="Uitvoer 2 3 4 3 2_Balance sheet - Parent" xfId="42850"/>
    <cellStyle name="Uitvoer 2 3 4 3 3" xfId="10814"/>
    <cellStyle name="Uitvoer 2 3 4 3 3 2" xfId="19534"/>
    <cellStyle name="Uitvoer 2 3 4 3 3 3" xfId="31604"/>
    <cellStyle name="Uitvoer 2 3 4 3 3_Balance sheet - Parent" xfId="42851"/>
    <cellStyle name="Uitvoer 2 3 4 3 4" xfId="13811"/>
    <cellStyle name="Uitvoer 2 3 4 3 5" xfId="31602"/>
    <cellStyle name="Uitvoer 2 3 4 3_Balance sheet - Parent" xfId="42849"/>
    <cellStyle name="Uitvoer 2 3 4 4" xfId="12998"/>
    <cellStyle name="Uitvoer 2 3 4 5" xfId="31597"/>
    <cellStyle name="Uitvoer 2 3 4_Balance sheet - Parent" xfId="42844"/>
    <cellStyle name="Uitvoer 2 3 5" xfId="10815"/>
    <cellStyle name="Uitvoer 2 3 5 2" xfId="10816"/>
    <cellStyle name="Uitvoer 2 3 5 2 2" xfId="10817"/>
    <cellStyle name="Uitvoer 2 3 5 2 2 2" xfId="18090"/>
    <cellStyle name="Uitvoer 2 3 5 2 2 3" xfId="31607"/>
    <cellStyle name="Uitvoer 2 3 5 2 2_Balance sheet - Parent" xfId="42854"/>
    <cellStyle name="Uitvoer 2 3 5 2 3" xfId="10818"/>
    <cellStyle name="Uitvoer 2 3 5 2 3 2" xfId="19536"/>
    <cellStyle name="Uitvoer 2 3 5 2 3 3" xfId="31608"/>
    <cellStyle name="Uitvoer 2 3 5 2 3_Balance sheet - Parent" xfId="42855"/>
    <cellStyle name="Uitvoer 2 3 5 2 4" xfId="13813"/>
    <cellStyle name="Uitvoer 2 3 5 2 5" xfId="31606"/>
    <cellStyle name="Uitvoer 2 3 5 2_Balance sheet - Parent" xfId="42853"/>
    <cellStyle name="Uitvoer 2 3 5 3" xfId="13000"/>
    <cellStyle name="Uitvoer 2 3 5 4" xfId="31605"/>
    <cellStyle name="Uitvoer 2 3 5_Balance sheet - Parent" xfId="42852"/>
    <cellStyle name="Uitvoer 2 3 6" xfId="10819"/>
    <cellStyle name="Uitvoer 2 3 6 2" xfId="10820"/>
    <cellStyle name="Uitvoer 2 3 6 2 2" xfId="10821"/>
    <cellStyle name="Uitvoer 2 3 6 2 2 2" xfId="18091"/>
    <cellStyle name="Uitvoer 2 3 6 2 2 3" xfId="31611"/>
    <cellStyle name="Uitvoer 2 3 6 2 2_Balance sheet - Parent" xfId="42858"/>
    <cellStyle name="Uitvoer 2 3 6 2 3" xfId="10822"/>
    <cellStyle name="Uitvoer 2 3 6 2 3 2" xfId="19537"/>
    <cellStyle name="Uitvoer 2 3 6 2 3 3" xfId="31612"/>
    <cellStyle name="Uitvoer 2 3 6 2 3_Balance sheet - Parent" xfId="42859"/>
    <cellStyle name="Uitvoer 2 3 6 2 4" xfId="13814"/>
    <cellStyle name="Uitvoer 2 3 6 2 5" xfId="31610"/>
    <cellStyle name="Uitvoer 2 3 6 2_Balance sheet - Parent" xfId="42857"/>
    <cellStyle name="Uitvoer 2 3 6 3" xfId="13001"/>
    <cellStyle name="Uitvoer 2 3 6 4" xfId="31609"/>
    <cellStyle name="Uitvoer 2 3 6_Balance sheet - Parent" xfId="42856"/>
    <cellStyle name="Uitvoer 2 3 7" xfId="10823"/>
    <cellStyle name="Uitvoer 2 3 7 2" xfId="10824"/>
    <cellStyle name="Uitvoer 2 3 7 2 2" xfId="17373"/>
    <cellStyle name="Uitvoer 2 3 7 2 3" xfId="31614"/>
    <cellStyle name="Uitvoer 2 3 7 2_Balance sheet - Parent" xfId="42861"/>
    <cellStyle name="Uitvoer 2 3 7 3" xfId="10825"/>
    <cellStyle name="Uitvoer 2 3 7 3 2" xfId="18916"/>
    <cellStyle name="Uitvoer 2 3 7 3 3" xfId="31615"/>
    <cellStyle name="Uitvoer 2 3 7 3_Balance sheet - Parent" xfId="42862"/>
    <cellStyle name="Uitvoer 2 3 7 4" xfId="10826"/>
    <cellStyle name="Uitvoer 2 3 7 4 2" xfId="18278"/>
    <cellStyle name="Uitvoer 2 3 7 4 3" xfId="31616"/>
    <cellStyle name="Uitvoer 2 3 7 4_Balance sheet - Parent" xfId="42863"/>
    <cellStyle name="Uitvoer 2 3 7 5" xfId="13806"/>
    <cellStyle name="Uitvoer 2 3 7 6" xfId="31613"/>
    <cellStyle name="Uitvoer 2 3 7_Balance sheet - Parent" xfId="42860"/>
    <cellStyle name="Uitvoer 2 3 8" xfId="10827"/>
    <cellStyle name="Uitvoer 2 3 8 2" xfId="10828"/>
    <cellStyle name="Uitvoer 2 3 8 2 2" xfId="18134"/>
    <cellStyle name="Uitvoer 2 3 8 2 3" xfId="31618"/>
    <cellStyle name="Uitvoer 2 3 8 2_Balance sheet - Parent" xfId="42865"/>
    <cellStyle name="Uitvoer 2 3 8 3" xfId="10829"/>
    <cellStyle name="Uitvoer 2 3 8 3 2" xfId="19207"/>
    <cellStyle name="Uitvoer 2 3 8 3 3" xfId="31619"/>
    <cellStyle name="Uitvoer 2 3 8 3_Balance sheet - Parent" xfId="42866"/>
    <cellStyle name="Uitvoer 2 3 8 4" xfId="10830"/>
    <cellStyle name="Uitvoer 2 3 8 4 2" xfId="18329"/>
    <cellStyle name="Uitvoer 2 3 8 4 3" xfId="31620"/>
    <cellStyle name="Uitvoer 2 3 8 4_Balance sheet - Parent" xfId="42867"/>
    <cellStyle name="Uitvoer 2 3 8 5" xfId="16529"/>
    <cellStyle name="Uitvoer 2 3 8 6" xfId="31617"/>
    <cellStyle name="Uitvoer 2 3 8_Balance sheet - Parent" xfId="42864"/>
    <cellStyle name="Uitvoer 2 3 9" xfId="10831"/>
    <cellStyle name="Uitvoer 2 3 9 2" xfId="10832"/>
    <cellStyle name="Uitvoer 2 3 9 2 2" xfId="17509"/>
    <cellStyle name="Uitvoer 2 3 9 2 3" xfId="31622"/>
    <cellStyle name="Uitvoer 2 3 9 2_Balance sheet - Parent" xfId="42869"/>
    <cellStyle name="Uitvoer 2 3 9 3" xfId="10833"/>
    <cellStyle name="Uitvoer 2 3 9 3 2" xfId="18934"/>
    <cellStyle name="Uitvoer 2 3 9 3 3" xfId="31623"/>
    <cellStyle name="Uitvoer 2 3 9 3_Balance sheet - Parent" xfId="42870"/>
    <cellStyle name="Uitvoer 2 3 9 4" xfId="10834"/>
    <cellStyle name="Uitvoer 2 3 9 4 2" xfId="18383"/>
    <cellStyle name="Uitvoer 2 3 9 4 3" xfId="31624"/>
    <cellStyle name="Uitvoer 2 3 9 4_Balance sheet - Parent" xfId="42871"/>
    <cellStyle name="Uitvoer 2 3 9 5" xfId="16580"/>
    <cellStyle name="Uitvoer 2 3 9 6" xfId="31621"/>
    <cellStyle name="Uitvoer 2 3 9_Balance sheet - Parent" xfId="42868"/>
    <cellStyle name="Uitvoer 2 3_Balance sheet - Parent" xfId="42820"/>
    <cellStyle name="Uitvoer 2 4" xfId="10835"/>
    <cellStyle name="Uitvoer 2 4 2" xfId="10836"/>
    <cellStyle name="Uitvoer 2 4 2 2" xfId="10837"/>
    <cellStyle name="Uitvoer 2 4 2 2 2" xfId="10838"/>
    <cellStyle name="Uitvoer 2 4 2 2 2 2" xfId="18501"/>
    <cellStyle name="Uitvoer 2 4 2 2 2 3" xfId="31628"/>
    <cellStyle name="Uitvoer 2 4 2 2 2_Balance sheet - Parent" xfId="42875"/>
    <cellStyle name="Uitvoer 2 4 2 2 3" xfId="10839"/>
    <cellStyle name="Uitvoer 2 4 2 2 3 2" xfId="17675"/>
    <cellStyle name="Uitvoer 2 4 2 2 3 3" xfId="31629"/>
    <cellStyle name="Uitvoer 2 4 2 2 3_Balance sheet - Parent" xfId="42876"/>
    <cellStyle name="Uitvoer 2 4 2 2 4" xfId="13816"/>
    <cellStyle name="Uitvoer 2 4 2 2 5" xfId="31627"/>
    <cellStyle name="Uitvoer 2 4 2 2_Balance sheet - Parent" xfId="42874"/>
    <cellStyle name="Uitvoer 2 4 2 3" xfId="13003"/>
    <cellStyle name="Uitvoer 2 4 2 4" xfId="31626"/>
    <cellStyle name="Uitvoer 2 4 2_Balance sheet - Parent" xfId="42873"/>
    <cellStyle name="Uitvoer 2 4 3" xfId="10840"/>
    <cellStyle name="Uitvoer 2 4 3 2" xfId="10841"/>
    <cellStyle name="Uitvoer 2 4 3 2 2" xfId="17423"/>
    <cellStyle name="Uitvoer 2 4 3 2 3" xfId="31631"/>
    <cellStyle name="Uitvoer 2 4 3 2_Balance sheet - Parent" xfId="42878"/>
    <cellStyle name="Uitvoer 2 4 3 3" xfId="10842"/>
    <cellStyle name="Uitvoer 2 4 3 3 2" xfId="17268"/>
    <cellStyle name="Uitvoer 2 4 3 3 3" xfId="31632"/>
    <cellStyle name="Uitvoer 2 4 3 3_Balance sheet - Parent" xfId="42879"/>
    <cellStyle name="Uitvoer 2 4 3 4" xfId="13815"/>
    <cellStyle name="Uitvoer 2 4 3 5" xfId="31630"/>
    <cellStyle name="Uitvoer 2 4 3_Balance sheet - Parent" xfId="42877"/>
    <cellStyle name="Uitvoer 2 4 4" xfId="13002"/>
    <cellStyle name="Uitvoer 2 4 5" xfId="31625"/>
    <cellStyle name="Uitvoer 2 4_Balance sheet - Parent" xfId="42872"/>
    <cellStyle name="Uitvoer 2 5" xfId="10843"/>
    <cellStyle name="Uitvoer 2 5 2" xfId="10844"/>
    <cellStyle name="Uitvoer 2 5 2 2" xfId="10845"/>
    <cellStyle name="Uitvoer 2 5 2 2 2" xfId="18799"/>
    <cellStyle name="Uitvoer 2 5 2 2 3" xfId="31635"/>
    <cellStyle name="Uitvoer 2 5 2 2_Balance sheet - Parent" xfId="42882"/>
    <cellStyle name="Uitvoer 2 5 2 3" xfId="10846"/>
    <cellStyle name="Uitvoer 2 5 2 3 2" xfId="19035"/>
    <cellStyle name="Uitvoer 2 5 2 3 3" xfId="31636"/>
    <cellStyle name="Uitvoer 2 5 2 3_Balance sheet - Parent" xfId="42883"/>
    <cellStyle name="Uitvoer 2 5 2 4" xfId="13817"/>
    <cellStyle name="Uitvoer 2 5 2 5" xfId="31634"/>
    <cellStyle name="Uitvoer 2 5 2_Balance sheet - Parent" xfId="42881"/>
    <cellStyle name="Uitvoer 2 5 3" xfId="13004"/>
    <cellStyle name="Uitvoer 2 5 4" xfId="31633"/>
    <cellStyle name="Uitvoer 2 5_Balance sheet - Parent" xfId="42880"/>
    <cellStyle name="Uitvoer 2 6" xfId="10847"/>
    <cellStyle name="Uitvoer 2 6 2" xfId="10848"/>
    <cellStyle name="Uitvoer 2 6 2 2" xfId="10849"/>
    <cellStyle name="Uitvoer 2 6 2 2 2" xfId="18800"/>
    <cellStyle name="Uitvoer 2 6 2 2 3" xfId="31639"/>
    <cellStyle name="Uitvoer 2 6 2 2_Balance sheet - Parent" xfId="42886"/>
    <cellStyle name="Uitvoer 2 6 2 3" xfId="10850"/>
    <cellStyle name="Uitvoer 2 6 2 3 2" xfId="19019"/>
    <cellStyle name="Uitvoer 2 6 2 3 3" xfId="31640"/>
    <cellStyle name="Uitvoer 2 6 2 3_Balance sheet - Parent" xfId="42887"/>
    <cellStyle name="Uitvoer 2 6 2 4" xfId="13818"/>
    <cellStyle name="Uitvoer 2 6 2 5" xfId="31638"/>
    <cellStyle name="Uitvoer 2 6 2_Balance sheet - Parent" xfId="42885"/>
    <cellStyle name="Uitvoer 2 6 3" xfId="13005"/>
    <cellStyle name="Uitvoer 2 6 4" xfId="31637"/>
    <cellStyle name="Uitvoer 2 6_Balance sheet - Parent" xfId="42884"/>
    <cellStyle name="Uitvoer 2 7" xfId="10851"/>
    <cellStyle name="Uitvoer 2 7 2" xfId="10852"/>
    <cellStyle name="Uitvoer 2 7 2 2" xfId="10853"/>
    <cellStyle name="Uitvoer 2 7 2 2 2" xfId="17428"/>
    <cellStyle name="Uitvoer 2 7 2 2 3" xfId="31643"/>
    <cellStyle name="Uitvoer 2 7 2 2_Balance sheet - Parent" xfId="42890"/>
    <cellStyle name="Uitvoer 2 7 2 3" xfId="10854"/>
    <cellStyle name="Uitvoer 2 7 2 3 2" xfId="19153"/>
    <cellStyle name="Uitvoer 2 7 2 3 3" xfId="31644"/>
    <cellStyle name="Uitvoer 2 7 2 3_Balance sheet - Parent" xfId="42891"/>
    <cellStyle name="Uitvoer 2 7 2 4" xfId="13819"/>
    <cellStyle name="Uitvoer 2 7 2 5" xfId="31642"/>
    <cellStyle name="Uitvoer 2 7 2_Balance sheet - Parent" xfId="42889"/>
    <cellStyle name="Uitvoer 2 7 3" xfId="13006"/>
    <cellStyle name="Uitvoer 2 7 4" xfId="31641"/>
    <cellStyle name="Uitvoer 2 7_Balance sheet - Parent" xfId="42888"/>
    <cellStyle name="Uitvoer 2 8" xfId="10855"/>
    <cellStyle name="Uitvoer 2 8 2" xfId="10856"/>
    <cellStyle name="Uitvoer 2 8 2 2" xfId="10857"/>
    <cellStyle name="Uitvoer 2 8 2 2 2" xfId="18783"/>
    <cellStyle name="Uitvoer 2 8 2 2 3" xfId="31647"/>
    <cellStyle name="Uitvoer 2 8 2 2_Balance sheet - Parent" xfId="42894"/>
    <cellStyle name="Uitvoer 2 8 2 3" xfId="10858"/>
    <cellStyle name="Uitvoer 2 8 2 3 2" xfId="18142"/>
    <cellStyle name="Uitvoer 2 8 2 3 3" xfId="31648"/>
    <cellStyle name="Uitvoer 2 8 2 3_Balance sheet - Parent" xfId="42895"/>
    <cellStyle name="Uitvoer 2 8 2 4" xfId="13820"/>
    <cellStyle name="Uitvoer 2 8 2 5" xfId="31646"/>
    <cellStyle name="Uitvoer 2 8 2_Balance sheet - Parent" xfId="42893"/>
    <cellStyle name="Uitvoer 2 8 3" xfId="13007"/>
    <cellStyle name="Uitvoer 2 8 4" xfId="31645"/>
    <cellStyle name="Uitvoer 2 8_Balance sheet - Parent" xfId="42892"/>
    <cellStyle name="Uitvoer 2 9" xfId="10859"/>
    <cellStyle name="Uitvoer 2 9 2" xfId="10860"/>
    <cellStyle name="Uitvoer 2 9 2 2" xfId="18570"/>
    <cellStyle name="Uitvoer 2 9 2 3" xfId="31650"/>
    <cellStyle name="Uitvoer 2 9 2_Balance sheet - Parent" xfId="42897"/>
    <cellStyle name="Uitvoer 2 9 3" xfId="10861"/>
    <cellStyle name="Uitvoer 2 9 3 2" xfId="17963"/>
    <cellStyle name="Uitvoer 2 9 3 3" xfId="31651"/>
    <cellStyle name="Uitvoer 2 9 3_Balance sheet - Parent" xfId="42898"/>
    <cellStyle name="Uitvoer 2 9 4" xfId="10862"/>
    <cellStyle name="Uitvoer 2 9 4 2" xfId="18192"/>
    <cellStyle name="Uitvoer 2 9 4 3" xfId="31652"/>
    <cellStyle name="Uitvoer 2 9 4_Balance sheet - Parent" xfId="42899"/>
    <cellStyle name="Uitvoer 2 9 5" xfId="13792"/>
    <cellStyle name="Uitvoer 2 9 6" xfId="31649"/>
    <cellStyle name="Uitvoer 2 9_Balance sheet - Parent" xfId="42896"/>
    <cellStyle name="Uitvoer 2_Balance sheet - Parent" xfId="42751"/>
    <cellStyle name="Uitvoer 3" xfId="10863"/>
    <cellStyle name="Uitvoer 3 10" xfId="10864"/>
    <cellStyle name="Uitvoer 3 10 2" xfId="10865"/>
    <cellStyle name="Uitvoer 3 10 2 2" xfId="17174"/>
    <cellStyle name="Uitvoer 3 10 2 3" xfId="31655"/>
    <cellStyle name="Uitvoer 3 10 2_Balance sheet - Parent" xfId="42902"/>
    <cellStyle name="Uitvoer 3 10 3" xfId="10866"/>
    <cellStyle name="Uitvoer 3 10 3 2" xfId="16992"/>
    <cellStyle name="Uitvoer 3 10 3 3" xfId="31656"/>
    <cellStyle name="Uitvoer 3 10 3_Balance sheet - Parent" xfId="42903"/>
    <cellStyle name="Uitvoer 3 10 4" xfId="10867"/>
    <cellStyle name="Uitvoer 3 10 4 2" xfId="18320"/>
    <cellStyle name="Uitvoer 3 10 4 3" xfId="31657"/>
    <cellStyle name="Uitvoer 3 10 4_Balance sheet - Parent" xfId="42904"/>
    <cellStyle name="Uitvoer 3 10 5" xfId="16523"/>
    <cellStyle name="Uitvoer 3 10 6" xfId="31654"/>
    <cellStyle name="Uitvoer 3 10_Balance sheet - Parent" xfId="42901"/>
    <cellStyle name="Uitvoer 3 11" xfId="10868"/>
    <cellStyle name="Uitvoer 3 11 2" xfId="10869"/>
    <cellStyle name="Uitvoer 3 11 2 2" xfId="18839"/>
    <cellStyle name="Uitvoer 3 11 2 3" xfId="31659"/>
    <cellStyle name="Uitvoer 3 11 2_Balance sheet - Parent" xfId="42906"/>
    <cellStyle name="Uitvoer 3 11 3" xfId="10870"/>
    <cellStyle name="Uitvoer 3 11 3 2" xfId="17614"/>
    <cellStyle name="Uitvoer 3 11 3 3" xfId="31660"/>
    <cellStyle name="Uitvoer 3 11 3_Balance sheet - Parent" xfId="42907"/>
    <cellStyle name="Uitvoer 3 11 4" xfId="10871"/>
    <cellStyle name="Uitvoer 3 11 4 2" xfId="18375"/>
    <cellStyle name="Uitvoer 3 11 4 3" xfId="31661"/>
    <cellStyle name="Uitvoer 3 11 4_Balance sheet - Parent" xfId="42908"/>
    <cellStyle name="Uitvoer 3 11 5" xfId="16572"/>
    <cellStyle name="Uitvoer 3 11 6" xfId="31658"/>
    <cellStyle name="Uitvoer 3 11_Balance sheet - Parent" xfId="42905"/>
    <cellStyle name="Uitvoer 3 12" xfId="10872"/>
    <cellStyle name="Uitvoer 3 12 2" xfId="10873"/>
    <cellStyle name="Uitvoer 3 12 2 2" xfId="17941"/>
    <cellStyle name="Uitvoer 3 12 2 3" xfId="31663"/>
    <cellStyle name="Uitvoer 3 12 2_Balance sheet - Parent" xfId="42910"/>
    <cellStyle name="Uitvoer 3 12 3" xfId="10874"/>
    <cellStyle name="Uitvoer 3 12 3 2" xfId="18925"/>
    <cellStyle name="Uitvoer 3 12 3 3" xfId="31664"/>
    <cellStyle name="Uitvoer 3 12 3_Balance sheet - Parent" xfId="42911"/>
    <cellStyle name="Uitvoer 3 12 4" xfId="10875"/>
    <cellStyle name="Uitvoer 3 12 4 2" xfId="18427"/>
    <cellStyle name="Uitvoer 3 12 4 3" xfId="31665"/>
    <cellStyle name="Uitvoer 3 12 4_Balance sheet - Parent" xfId="42912"/>
    <cellStyle name="Uitvoer 3 12 5" xfId="16625"/>
    <cellStyle name="Uitvoer 3 12 6" xfId="31662"/>
    <cellStyle name="Uitvoer 3 12_Balance sheet - Parent" xfId="42909"/>
    <cellStyle name="Uitvoer 3 13" xfId="10876"/>
    <cellStyle name="Uitvoer 3 13 2" xfId="10877"/>
    <cellStyle name="Uitvoer 3 13 2 2" xfId="18823"/>
    <cellStyle name="Uitvoer 3 13 2 3" xfId="31667"/>
    <cellStyle name="Uitvoer 3 13 2_Balance sheet - Parent" xfId="42914"/>
    <cellStyle name="Uitvoer 3 13 3" xfId="10878"/>
    <cellStyle name="Uitvoer 3 13 3 2" xfId="18889"/>
    <cellStyle name="Uitvoer 3 13 3 3" xfId="31668"/>
    <cellStyle name="Uitvoer 3 13 3_Balance sheet - Parent" xfId="42915"/>
    <cellStyle name="Uitvoer 3 13 4" xfId="16675"/>
    <cellStyle name="Uitvoer 3 13 5" xfId="31666"/>
    <cellStyle name="Uitvoer 3 13_Balance sheet - Parent" xfId="42913"/>
    <cellStyle name="Uitvoer 3 14" xfId="13008"/>
    <cellStyle name="Uitvoer 3 15" xfId="31653"/>
    <cellStyle name="Uitvoer 3 2" xfId="10879"/>
    <cellStyle name="Uitvoer 3 2 2" xfId="10880"/>
    <cellStyle name="Uitvoer 3 2 2 2" xfId="10881"/>
    <cellStyle name="Uitvoer 3 2 2 2 2" xfId="10882"/>
    <cellStyle name="Uitvoer 3 2 2 2 2 2" xfId="17248"/>
    <cellStyle name="Uitvoer 3 2 2 2 2 3" xfId="31672"/>
    <cellStyle name="Uitvoer 3 2 2 2 2_Balance sheet - Parent" xfId="42919"/>
    <cellStyle name="Uitvoer 3 2 2 2 3" xfId="10883"/>
    <cellStyle name="Uitvoer 3 2 2 2 3 2" xfId="19538"/>
    <cellStyle name="Uitvoer 3 2 2 2 3 3" xfId="31673"/>
    <cellStyle name="Uitvoer 3 2 2 2 3_Balance sheet - Parent" xfId="42920"/>
    <cellStyle name="Uitvoer 3 2 2 2 4" xfId="13823"/>
    <cellStyle name="Uitvoer 3 2 2 2 5" xfId="31671"/>
    <cellStyle name="Uitvoer 3 2 2 2_Balance sheet - Parent" xfId="42918"/>
    <cellStyle name="Uitvoer 3 2 2 3" xfId="13010"/>
    <cellStyle name="Uitvoer 3 2 2 4" xfId="31670"/>
    <cellStyle name="Uitvoer 3 2 2_Balance sheet - Parent" xfId="42917"/>
    <cellStyle name="Uitvoer 3 2 3" xfId="10884"/>
    <cellStyle name="Uitvoer 3 2 3 2" xfId="10885"/>
    <cellStyle name="Uitvoer 3 2 3 2 2" xfId="17973"/>
    <cellStyle name="Uitvoer 3 2 3 2 3" xfId="31675"/>
    <cellStyle name="Uitvoer 3 2 3 2_Balance sheet - Parent" xfId="42922"/>
    <cellStyle name="Uitvoer 3 2 3 3" xfId="10886"/>
    <cellStyle name="Uitvoer 3 2 3 3 2" xfId="18859"/>
    <cellStyle name="Uitvoer 3 2 3 3 3" xfId="31676"/>
    <cellStyle name="Uitvoer 3 2 3 3_Balance sheet - Parent" xfId="42923"/>
    <cellStyle name="Uitvoer 3 2 3 4" xfId="13822"/>
    <cellStyle name="Uitvoer 3 2 3 5" xfId="31674"/>
    <cellStyle name="Uitvoer 3 2 3_Balance sheet - Parent" xfId="42921"/>
    <cellStyle name="Uitvoer 3 2 4" xfId="13009"/>
    <cellStyle name="Uitvoer 3 2 5" xfId="31669"/>
    <cellStyle name="Uitvoer 3 2_Balance sheet - Parent" xfId="42916"/>
    <cellStyle name="Uitvoer 3 3" xfId="10887"/>
    <cellStyle name="Uitvoer 3 3 2" xfId="10888"/>
    <cellStyle name="Uitvoer 3 3 2 2" xfId="10889"/>
    <cellStyle name="Uitvoer 3 3 2 2 2" xfId="10890"/>
    <cellStyle name="Uitvoer 3 3 2 2 2 2" xfId="18092"/>
    <cellStyle name="Uitvoer 3 3 2 2 2 3" xfId="31680"/>
    <cellStyle name="Uitvoer 3 3 2 2 2_Balance sheet - Parent" xfId="42927"/>
    <cellStyle name="Uitvoer 3 3 2 2 3" xfId="10891"/>
    <cellStyle name="Uitvoer 3 3 2 2 3 2" xfId="19540"/>
    <cellStyle name="Uitvoer 3 3 2 2 3 3" xfId="31681"/>
    <cellStyle name="Uitvoer 3 3 2 2 3_Balance sheet - Parent" xfId="42928"/>
    <cellStyle name="Uitvoer 3 3 2 2 4" xfId="13825"/>
    <cellStyle name="Uitvoer 3 3 2 2 5" xfId="31679"/>
    <cellStyle name="Uitvoer 3 3 2 2_Balance sheet - Parent" xfId="42926"/>
    <cellStyle name="Uitvoer 3 3 2 3" xfId="13012"/>
    <cellStyle name="Uitvoer 3 3 2 4" xfId="31678"/>
    <cellStyle name="Uitvoer 3 3 2_Balance sheet - Parent" xfId="42925"/>
    <cellStyle name="Uitvoer 3 3 3" xfId="10892"/>
    <cellStyle name="Uitvoer 3 3 3 2" xfId="10893"/>
    <cellStyle name="Uitvoer 3 3 3 2 2" xfId="17019"/>
    <cellStyle name="Uitvoer 3 3 3 2 3" xfId="31683"/>
    <cellStyle name="Uitvoer 3 3 3 2_Balance sheet - Parent" xfId="42930"/>
    <cellStyle name="Uitvoer 3 3 3 3" xfId="10894"/>
    <cellStyle name="Uitvoer 3 3 3 3 2" xfId="19539"/>
    <cellStyle name="Uitvoer 3 3 3 3 3" xfId="31684"/>
    <cellStyle name="Uitvoer 3 3 3 3_Balance sheet - Parent" xfId="42931"/>
    <cellStyle name="Uitvoer 3 3 3 4" xfId="13824"/>
    <cellStyle name="Uitvoer 3 3 3 5" xfId="31682"/>
    <cellStyle name="Uitvoer 3 3 3_Balance sheet - Parent" xfId="42929"/>
    <cellStyle name="Uitvoer 3 3 4" xfId="13011"/>
    <cellStyle name="Uitvoer 3 3 5" xfId="31677"/>
    <cellStyle name="Uitvoer 3 3_Balance sheet - Parent" xfId="42924"/>
    <cellStyle name="Uitvoer 3 4" xfId="10895"/>
    <cellStyle name="Uitvoer 3 4 2" xfId="10896"/>
    <cellStyle name="Uitvoer 3 4 2 2" xfId="10897"/>
    <cellStyle name="Uitvoer 3 4 2 2 2" xfId="10898"/>
    <cellStyle name="Uitvoer 3 4 2 2 2 2" xfId="17809"/>
    <cellStyle name="Uitvoer 3 4 2 2 2 3" xfId="31688"/>
    <cellStyle name="Uitvoer 3 4 2 2 2_Balance sheet - Parent" xfId="42935"/>
    <cellStyle name="Uitvoer 3 4 2 2 3" xfId="10899"/>
    <cellStyle name="Uitvoer 3 4 2 2 3 2" xfId="19542"/>
    <cellStyle name="Uitvoer 3 4 2 2 3 3" xfId="31689"/>
    <cellStyle name="Uitvoer 3 4 2 2 3_Balance sheet - Parent" xfId="42936"/>
    <cellStyle name="Uitvoer 3 4 2 2 4" xfId="13827"/>
    <cellStyle name="Uitvoer 3 4 2 2 5" xfId="31687"/>
    <cellStyle name="Uitvoer 3 4 2 2_Balance sheet - Parent" xfId="42934"/>
    <cellStyle name="Uitvoer 3 4 2 3" xfId="13014"/>
    <cellStyle name="Uitvoer 3 4 2 4" xfId="31686"/>
    <cellStyle name="Uitvoer 3 4 2_Balance sheet - Parent" xfId="42933"/>
    <cellStyle name="Uitvoer 3 4 3" xfId="10900"/>
    <cellStyle name="Uitvoer 3 4 3 2" xfId="10901"/>
    <cellStyle name="Uitvoer 3 4 3 2 2" xfId="18093"/>
    <cellStyle name="Uitvoer 3 4 3 2 3" xfId="31691"/>
    <cellStyle name="Uitvoer 3 4 3 2_Balance sheet - Parent" xfId="42938"/>
    <cellStyle name="Uitvoer 3 4 3 3" xfId="10902"/>
    <cellStyle name="Uitvoer 3 4 3 3 2" xfId="19541"/>
    <cellStyle name="Uitvoer 3 4 3 3 3" xfId="31692"/>
    <cellStyle name="Uitvoer 3 4 3 3_Balance sheet - Parent" xfId="42939"/>
    <cellStyle name="Uitvoer 3 4 3 4" xfId="13826"/>
    <cellStyle name="Uitvoer 3 4 3 5" xfId="31690"/>
    <cellStyle name="Uitvoer 3 4 3_Balance sheet - Parent" xfId="42937"/>
    <cellStyle name="Uitvoer 3 4 4" xfId="13013"/>
    <cellStyle name="Uitvoer 3 4 5" xfId="31685"/>
    <cellStyle name="Uitvoer 3 4_Balance sheet - Parent" xfId="42932"/>
    <cellStyle name="Uitvoer 3 5" xfId="10903"/>
    <cellStyle name="Uitvoer 3 5 2" xfId="10904"/>
    <cellStyle name="Uitvoer 3 5 2 2" xfId="10905"/>
    <cellStyle name="Uitvoer 3 5 2 2 2" xfId="10906"/>
    <cellStyle name="Uitvoer 3 5 2 2 2 2" xfId="18094"/>
    <cellStyle name="Uitvoer 3 5 2 2 2 3" xfId="31696"/>
    <cellStyle name="Uitvoer 3 5 2 2 2_Balance sheet - Parent" xfId="42943"/>
    <cellStyle name="Uitvoer 3 5 2 2 3" xfId="10907"/>
    <cellStyle name="Uitvoer 3 5 2 2 3 2" xfId="19544"/>
    <cellStyle name="Uitvoer 3 5 2 2 3 3" xfId="31697"/>
    <cellStyle name="Uitvoer 3 5 2 2 3_Balance sheet - Parent" xfId="42944"/>
    <cellStyle name="Uitvoer 3 5 2 2 4" xfId="13829"/>
    <cellStyle name="Uitvoer 3 5 2 2 5" xfId="31695"/>
    <cellStyle name="Uitvoer 3 5 2 2_Balance sheet - Parent" xfId="42942"/>
    <cellStyle name="Uitvoer 3 5 2 3" xfId="13016"/>
    <cellStyle name="Uitvoer 3 5 2 4" xfId="31694"/>
    <cellStyle name="Uitvoer 3 5 2_Balance sheet - Parent" xfId="42941"/>
    <cellStyle name="Uitvoer 3 5 3" xfId="10908"/>
    <cellStyle name="Uitvoer 3 5 3 2" xfId="10909"/>
    <cellStyle name="Uitvoer 3 5 3 2 2" xfId="17274"/>
    <cellStyle name="Uitvoer 3 5 3 2 3" xfId="31699"/>
    <cellStyle name="Uitvoer 3 5 3 2_Balance sheet - Parent" xfId="42946"/>
    <cellStyle name="Uitvoer 3 5 3 3" xfId="10910"/>
    <cellStyle name="Uitvoer 3 5 3 3 2" xfId="19543"/>
    <cellStyle name="Uitvoer 3 5 3 3 3" xfId="31700"/>
    <cellStyle name="Uitvoer 3 5 3 3_Balance sheet - Parent" xfId="42947"/>
    <cellStyle name="Uitvoer 3 5 3 4" xfId="13828"/>
    <cellStyle name="Uitvoer 3 5 3 5" xfId="31698"/>
    <cellStyle name="Uitvoer 3 5 3_Balance sheet - Parent" xfId="42945"/>
    <cellStyle name="Uitvoer 3 5 4" xfId="13015"/>
    <cellStyle name="Uitvoer 3 5 5" xfId="31693"/>
    <cellStyle name="Uitvoer 3 5_Balance sheet - Parent" xfId="42940"/>
    <cellStyle name="Uitvoer 3 6" xfId="10911"/>
    <cellStyle name="Uitvoer 3 6 2" xfId="10912"/>
    <cellStyle name="Uitvoer 3 6 2 2" xfId="10913"/>
    <cellStyle name="Uitvoer 3 6 2 2 2" xfId="10914"/>
    <cellStyle name="Uitvoer 3 6 2 2 2 2" xfId="17914"/>
    <cellStyle name="Uitvoer 3 6 2 2 2 3" xfId="31704"/>
    <cellStyle name="Uitvoer 3 6 2 2 2_Balance sheet - Parent" xfId="42951"/>
    <cellStyle name="Uitvoer 3 6 2 2 3" xfId="10915"/>
    <cellStyle name="Uitvoer 3 6 2 2 3 2" xfId="19546"/>
    <cellStyle name="Uitvoer 3 6 2 2 3 3" xfId="31705"/>
    <cellStyle name="Uitvoer 3 6 2 2 3_Balance sheet - Parent" xfId="42952"/>
    <cellStyle name="Uitvoer 3 6 2 2 4" xfId="13831"/>
    <cellStyle name="Uitvoer 3 6 2 2 5" xfId="31703"/>
    <cellStyle name="Uitvoer 3 6 2 2_Balance sheet - Parent" xfId="42950"/>
    <cellStyle name="Uitvoer 3 6 2 3" xfId="13018"/>
    <cellStyle name="Uitvoer 3 6 2 4" xfId="31702"/>
    <cellStyle name="Uitvoer 3 6 2_Balance sheet - Parent" xfId="42949"/>
    <cellStyle name="Uitvoer 3 6 3" xfId="10916"/>
    <cellStyle name="Uitvoer 3 6 3 2" xfId="10917"/>
    <cellStyle name="Uitvoer 3 6 3 2 2" xfId="18095"/>
    <cellStyle name="Uitvoer 3 6 3 2 3" xfId="31707"/>
    <cellStyle name="Uitvoer 3 6 3 2_Balance sheet - Parent" xfId="42954"/>
    <cellStyle name="Uitvoer 3 6 3 3" xfId="10918"/>
    <cellStyle name="Uitvoer 3 6 3 3 2" xfId="19545"/>
    <cellStyle name="Uitvoer 3 6 3 3 3" xfId="31708"/>
    <cellStyle name="Uitvoer 3 6 3 3_Balance sheet - Parent" xfId="42955"/>
    <cellStyle name="Uitvoer 3 6 3 4" xfId="13830"/>
    <cellStyle name="Uitvoer 3 6 3 5" xfId="31706"/>
    <cellStyle name="Uitvoer 3 6 3_Balance sheet - Parent" xfId="42953"/>
    <cellStyle name="Uitvoer 3 6 4" xfId="13017"/>
    <cellStyle name="Uitvoer 3 6 5" xfId="31701"/>
    <cellStyle name="Uitvoer 3 6_Balance sheet - Parent" xfId="42948"/>
    <cellStyle name="Uitvoer 3 7" xfId="10919"/>
    <cellStyle name="Uitvoer 3 7 2" xfId="10920"/>
    <cellStyle name="Uitvoer 3 7 2 2" xfId="10921"/>
    <cellStyle name="Uitvoer 3 7 2 2 2" xfId="17915"/>
    <cellStyle name="Uitvoer 3 7 2 2 3" xfId="31711"/>
    <cellStyle name="Uitvoer 3 7 2 2_Balance sheet - Parent" xfId="42958"/>
    <cellStyle name="Uitvoer 3 7 2 3" xfId="10922"/>
    <cellStyle name="Uitvoer 3 7 2 3 2" xfId="19547"/>
    <cellStyle name="Uitvoer 3 7 2 3 3" xfId="31712"/>
    <cellStyle name="Uitvoer 3 7 2 3_Balance sheet - Parent" xfId="42959"/>
    <cellStyle name="Uitvoer 3 7 2 4" xfId="13832"/>
    <cellStyle name="Uitvoer 3 7 2 5" xfId="31710"/>
    <cellStyle name="Uitvoer 3 7 2_Balance sheet - Parent" xfId="42957"/>
    <cellStyle name="Uitvoer 3 7 3" xfId="13019"/>
    <cellStyle name="Uitvoer 3 7 4" xfId="31709"/>
    <cellStyle name="Uitvoer 3 7_Balance sheet - Parent" xfId="42956"/>
    <cellStyle name="Uitvoer 3 8" xfId="10923"/>
    <cellStyle name="Uitvoer 3 8 2" xfId="10924"/>
    <cellStyle name="Uitvoer 3 8 2 2" xfId="10925"/>
    <cellStyle name="Uitvoer 3 8 2 2 2" xfId="17916"/>
    <cellStyle name="Uitvoer 3 8 2 2 3" xfId="31715"/>
    <cellStyle name="Uitvoer 3 8 2 2_Balance sheet - Parent" xfId="42962"/>
    <cellStyle name="Uitvoer 3 8 2 3" xfId="10926"/>
    <cellStyle name="Uitvoer 3 8 2 3 2" xfId="19548"/>
    <cellStyle name="Uitvoer 3 8 2 3 3" xfId="31716"/>
    <cellStyle name="Uitvoer 3 8 2 3_Balance sheet - Parent" xfId="42963"/>
    <cellStyle name="Uitvoer 3 8 2 4" xfId="13833"/>
    <cellStyle name="Uitvoer 3 8 2 5" xfId="31714"/>
    <cellStyle name="Uitvoer 3 8 2_Balance sheet - Parent" xfId="42961"/>
    <cellStyle name="Uitvoer 3 8 3" xfId="13020"/>
    <cellStyle name="Uitvoer 3 8 4" xfId="31713"/>
    <cellStyle name="Uitvoer 3 8_Balance sheet - Parent" xfId="42960"/>
    <cellStyle name="Uitvoer 3 9" xfId="10927"/>
    <cellStyle name="Uitvoer 3 9 2" xfId="10928"/>
    <cellStyle name="Uitvoer 3 9 2 2" xfId="17371"/>
    <cellStyle name="Uitvoer 3 9 2 3" xfId="31718"/>
    <cellStyle name="Uitvoer 3 9 2_Balance sheet - Parent" xfId="42965"/>
    <cellStyle name="Uitvoer 3 9 3" xfId="10929"/>
    <cellStyle name="Uitvoer 3 9 3 2" xfId="19220"/>
    <cellStyle name="Uitvoer 3 9 3 3" xfId="31719"/>
    <cellStyle name="Uitvoer 3 9 3_Balance sheet - Parent" xfId="42966"/>
    <cellStyle name="Uitvoer 3 9 4" xfId="10930"/>
    <cellStyle name="Uitvoer 3 9 4 2" xfId="18269"/>
    <cellStyle name="Uitvoer 3 9 4 3" xfId="31720"/>
    <cellStyle name="Uitvoer 3 9 4_Balance sheet - Parent" xfId="42967"/>
    <cellStyle name="Uitvoer 3 9 5" xfId="13821"/>
    <cellStyle name="Uitvoer 3 9 6" xfId="31717"/>
    <cellStyle name="Uitvoer 3 9_Balance sheet - Parent" xfId="42964"/>
    <cellStyle name="Uitvoer 3_Balance sheet - Parent" xfId="42900"/>
    <cellStyle name="Uitvoer 4" xfId="10931"/>
    <cellStyle name="Uitvoer 4 10" xfId="10932"/>
    <cellStyle name="Uitvoer 4 10 2" xfId="10933"/>
    <cellStyle name="Uitvoer 4 10 2 2" xfId="18832"/>
    <cellStyle name="Uitvoer 4 10 2 3" xfId="31723"/>
    <cellStyle name="Uitvoer 4 10 2_Balance sheet - Parent" xfId="42970"/>
    <cellStyle name="Uitvoer 4 10 3" xfId="10934"/>
    <cellStyle name="Uitvoer 4 10 3 2" xfId="17066"/>
    <cellStyle name="Uitvoer 4 10 3 3" xfId="31724"/>
    <cellStyle name="Uitvoer 4 10 3_Balance sheet - Parent" xfId="42971"/>
    <cellStyle name="Uitvoer 4 10 4" xfId="10935"/>
    <cellStyle name="Uitvoer 4 10 4 2" xfId="18400"/>
    <cellStyle name="Uitvoer 4 10 4 3" xfId="31725"/>
    <cellStyle name="Uitvoer 4 10 4_Balance sheet - Parent" xfId="42972"/>
    <cellStyle name="Uitvoer 4 10 5" xfId="16598"/>
    <cellStyle name="Uitvoer 4 10 6" xfId="31722"/>
    <cellStyle name="Uitvoer 4 10_Balance sheet - Parent" xfId="42969"/>
    <cellStyle name="Uitvoer 4 11" xfId="10936"/>
    <cellStyle name="Uitvoer 4 11 2" xfId="10937"/>
    <cellStyle name="Uitvoer 4 11 2 2" xfId="18536"/>
    <cellStyle name="Uitvoer 4 11 2 3" xfId="31727"/>
    <cellStyle name="Uitvoer 4 11 2_Balance sheet - Parent" xfId="42974"/>
    <cellStyle name="Uitvoer 4 11 3" xfId="10938"/>
    <cellStyle name="Uitvoer 4 11 3 2" xfId="18697"/>
    <cellStyle name="Uitvoer 4 11 3 3" xfId="31728"/>
    <cellStyle name="Uitvoer 4 11 3_Balance sheet - Parent" xfId="42975"/>
    <cellStyle name="Uitvoer 4 11 4" xfId="16648"/>
    <cellStyle name="Uitvoer 4 11 5" xfId="31726"/>
    <cellStyle name="Uitvoer 4 11_Balance sheet - Parent" xfId="42973"/>
    <cellStyle name="Uitvoer 4 12" xfId="13021"/>
    <cellStyle name="Uitvoer 4 13" xfId="31721"/>
    <cellStyle name="Uitvoer 4 2" xfId="10939"/>
    <cellStyle name="Uitvoer 4 2 2" xfId="10940"/>
    <cellStyle name="Uitvoer 4 2 2 2" xfId="10941"/>
    <cellStyle name="Uitvoer 4 2 2 2 2" xfId="10942"/>
    <cellStyle name="Uitvoer 4 2 2 2 2 2" xfId="17917"/>
    <cellStyle name="Uitvoer 4 2 2 2 2 3" xfId="31732"/>
    <cellStyle name="Uitvoer 4 2 2 2 2_Balance sheet - Parent" xfId="42979"/>
    <cellStyle name="Uitvoer 4 2 2 2 3" xfId="10943"/>
    <cellStyle name="Uitvoer 4 2 2 2 3 2" xfId="19549"/>
    <cellStyle name="Uitvoer 4 2 2 2 3 3" xfId="31733"/>
    <cellStyle name="Uitvoer 4 2 2 2 3_Balance sheet - Parent" xfId="42980"/>
    <cellStyle name="Uitvoer 4 2 2 2 4" xfId="13836"/>
    <cellStyle name="Uitvoer 4 2 2 2 5" xfId="31731"/>
    <cellStyle name="Uitvoer 4 2 2 2_Balance sheet - Parent" xfId="42978"/>
    <cellStyle name="Uitvoer 4 2 2 3" xfId="13023"/>
    <cellStyle name="Uitvoer 4 2 2 4" xfId="31730"/>
    <cellStyle name="Uitvoer 4 2 2_Balance sheet - Parent" xfId="42977"/>
    <cellStyle name="Uitvoer 4 2 3" xfId="10944"/>
    <cellStyle name="Uitvoer 4 2 3 2" xfId="10945"/>
    <cellStyle name="Uitvoer 4 2 3 2 2" xfId="17763"/>
    <cellStyle name="Uitvoer 4 2 3 2 3" xfId="31735"/>
    <cellStyle name="Uitvoer 4 2 3 2_Balance sheet - Parent" xfId="42982"/>
    <cellStyle name="Uitvoer 4 2 3 3" xfId="10946"/>
    <cellStyle name="Uitvoer 4 2 3 3 2" xfId="18150"/>
    <cellStyle name="Uitvoer 4 2 3 3 3" xfId="31736"/>
    <cellStyle name="Uitvoer 4 2 3 3_Balance sheet - Parent" xfId="42983"/>
    <cellStyle name="Uitvoer 4 2 3 4" xfId="13835"/>
    <cellStyle name="Uitvoer 4 2 3 5" xfId="31734"/>
    <cellStyle name="Uitvoer 4 2 3_Balance sheet - Parent" xfId="42981"/>
    <cellStyle name="Uitvoer 4 2 4" xfId="13022"/>
    <cellStyle name="Uitvoer 4 2 5" xfId="31729"/>
    <cellStyle name="Uitvoer 4 2_Balance sheet - Parent" xfId="42976"/>
    <cellStyle name="Uitvoer 4 3" xfId="10947"/>
    <cellStyle name="Uitvoer 4 3 2" xfId="10948"/>
    <cellStyle name="Uitvoer 4 3 2 2" xfId="10949"/>
    <cellStyle name="Uitvoer 4 3 2 2 2" xfId="10950"/>
    <cellStyle name="Uitvoer 4 3 2 2 2 2" xfId="17919"/>
    <cellStyle name="Uitvoer 4 3 2 2 2 3" xfId="31740"/>
    <cellStyle name="Uitvoer 4 3 2 2 2_Balance sheet - Parent" xfId="42987"/>
    <cellStyle name="Uitvoer 4 3 2 2 3" xfId="10951"/>
    <cellStyle name="Uitvoer 4 3 2 2 3 2" xfId="19551"/>
    <cellStyle name="Uitvoer 4 3 2 2 3 3" xfId="31741"/>
    <cellStyle name="Uitvoer 4 3 2 2 3_Balance sheet - Parent" xfId="42988"/>
    <cellStyle name="Uitvoer 4 3 2 2 4" xfId="13838"/>
    <cellStyle name="Uitvoer 4 3 2 2 5" xfId="31739"/>
    <cellStyle name="Uitvoer 4 3 2 2_Balance sheet - Parent" xfId="42986"/>
    <cellStyle name="Uitvoer 4 3 2 3" xfId="13025"/>
    <cellStyle name="Uitvoer 4 3 2 4" xfId="31738"/>
    <cellStyle name="Uitvoer 4 3 2_Balance sheet - Parent" xfId="42985"/>
    <cellStyle name="Uitvoer 4 3 3" xfId="10952"/>
    <cellStyle name="Uitvoer 4 3 3 2" xfId="10953"/>
    <cellStyle name="Uitvoer 4 3 3 2 2" xfId="17918"/>
    <cellStyle name="Uitvoer 4 3 3 2 3" xfId="31743"/>
    <cellStyle name="Uitvoer 4 3 3 2_Balance sheet - Parent" xfId="42990"/>
    <cellStyle name="Uitvoer 4 3 3 3" xfId="10954"/>
    <cellStyle name="Uitvoer 4 3 3 3 2" xfId="19550"/>
    <cellStyle name="Uitvoer 4 3 3 3 3" xfId="31744"/>
    <cellStyle name="Uitvoer 4 3 3 3_Balance sheet - Parent" xfId="42991"/>
    <cellStyle name="Uitvoer 4 3 3 4" xfId="13837"/>
    <cellStyle name="Uitvoer 4 3 3 5" xfId="31742"/>
    <cellStyle name="Uitvoer 4 3 3_Balance sheet - Parent" xfId="42989"/>
    <cellStyle name="Uitvoer 4 3 4" xfId="13024"/>
    <cellStyle name="Uitvoer 4 3 5" xfId="31737"/>
    <cellStyle name="Uitvoer 4 3_Balance sheet - Parent" xfId="42984"/>
    <cellStyle name="Uitvoer 4 4" xfId="10955"/>
    <cellStyle name="Uitvoer 4 4 2" xfId="10956"/>
    <cellStyle name="Uitvoer 4 4 2 2" xfId="10957"/>
    <cellStyle name="Uitvoer 4 4 2 2 2" xfId="10958"/>
    <cellStyle name="Uitvoer 4 4 2 2 2 2" xfId="17921"/>
    <cellStyle name="Uitvoer 4 4 2 2 2 3" xfId="31748"/>
    <cellStyle name="Uitvoer 4 4 2 2 2_Balance sheet - Parent" xfId="42995"/>
    <cellStyle name="Uitvoer 4 4 2 2 3" xfId="10959"/>
    <cellStyle name="Uitvoer 4 4 2 2 3 2" xfId="19553"/>
    <cellStyle name="Uitvoer 4 4 2 2 3 3" xfId="31749"/>
    <cellStyle name="Uitvoer 4 4 2 2 3_Balance sheet - Parent" xfId="42996"/>
    <cellStyle name="Uitvoer 4 4 2 2 4" xfId="13840"/>
    <cellStyle name="Uitvoer 4 4 2 2 5" xfId="31747"/>
    <cellStyle name="Uitvoer 4 4 2 2_Balance sheet - Parent" xfId="42994"/>
    <cellStyle name="Uitvoer 4 4 2 3" xfId="13027"/>
    <cellStyle name="Uitvoer 4 4 2 4" xfId="31746"/>
    <cellStyle name="Uitvoer 4 4 2_Balance sheet - Parent" xfId="42993"/>
    <cellStyle name="Uitvoer 4 4 3" xfId="10960"/>
    <cellStyle name="Uitvoer 4 4 3 2" xfId="10961"/>
    <cellStyle name="Uitvoer 4 4 3 2 2" xfId="17920"/>
    <cellStyle name="Uitvoer 4 4 3 2 3" xfId="31751"/>
    <cellStyle name="Uitvoer 4 4 3 2_Balance sheet - Parent" xfId="42998"/>
    <cellStyle name="Uitvoer 4 4 3 3" xfId="10962"/>
    <cellStyle name="Uitvoer 4 4 3 3 2" xfId="19552"/>
    <cellStyle name="Uitvoer 4 4 3 3 3" xfId="31752"/>
    <cellStyle name="Uitvoer 4 4 3 3_Balance sheet - Parent" xfId="42999"/>
    <cellStyle name="Uitvoer 4 4 3 4" xfId="13839"/>
    <cellStyle name="Uitvoer 4 4 3 5" xfId="31750"/>
    <cellStyle name="Uitvoer 4 4 3_Balance sheet - Parent" xfId="42997"/>
    <cellStyle name="Uitvoer 4 4 4" xfId="13026"/>
    <cellStyle name="Uitvoer 4 4 5" xfId="31745"/>
    <cellStyle name="Uitvoer 4 4_Balance sheet - Parent" xfId="42992"/>
    <cellStyle name="Uitvoer 4 5" xfId="10963"/>
    <cellStyle name="Uitvoer 4 5 2" xfId="10964"/>
    <cellStyle name="Uitvoer 4 5 2 2" xfId="10965"/>
    <cellStyle name="Uitvoer 4 5 2 2 2" xfId="17922"/>
    <cellStyle name="Uitvoer 4 5 2 2 3" xfId="31755"/>
    <cellStyle name="Uitvoer 4 5 2 2_Balance sheet - Parent" xfId="43002"/>
    <cellStyle name="Uitvoer 4 5 2 3" xfId="10966"/>
    <cellStyle name="Uitvoer 4 5 2 3 2" xfId="19554"/>
    <cellStyle name="Uitvoer 4 5 2 3 3" xfId="31756"/>
    <cellStyle name="Uitvoer 4 5 2 3_Balance sheet - Parent" xfId="43003"/>
    <cellStyle name="Uitvoer 4 5 2 4" xfId="13841"/>
    <cellStyle name="Uitvoer 4 5 2 5" xfId="31754"/>
    <cellStyle name="Uitvoer 4 5 2_Balance sheet - Parent" xfId="43001"/>
    <cellStyle name="Uitvoer 4 5 3" xfId="13028"/>
    <cellStyle name="Uitvoer 4 5 4" xfId="31753"/>
    <cellStyle name="Uitvoer 4 5_Balance sheet - Parent" xfId="43000"/>
    <cellStyle name="Uitvoer 4 6" xfId="10967"/>
    <cellStyle name="Uitvoer 4 6 2" xfId="10968"/>
    <cellStyle name="Uitvoer 4 6 2 2" xfId="10969"/>
    <cellStyle name="Uitvoer 4 6 2 2 2" xfId="17923"/>
    <cellStyle name="Uitvoer 4 6 2 2 3" xfId="31759"/>
    <cellStyle name="Uitvoer 4 6 2 2_Balance sheet - Parent" xfId="43006"/>
    <cellStyle name="Uitvoer 4 6 2 3" xfId="10970"/>
    <cellStyle name="Uitvoer 4 6 2 3 2" xfId="19555"/>
    <cellStyle name="Uitvoer 4 6 2 3 3" xfId="31760"/>
    <cellStyle name="Uitvoer 4 6 2 3_Balance sheet - Parent" xfId="43007"/>
    <cellStyle name="Uitvoer 4 6 2 4" xfId="13842"/>
    <cellStyle name="Uitvoer 4 6 2 5" xfId="31758"/>
    <cellStyle name="Uitvoer 4 6 2_Balance sheet - Parent" xfId="43005"/>
    <cellStyle name="Uitvoer 4 6 3" xfId="13029"/>
    <cellStyle name="Uitvoer 4 6 4" xfId="31757"/>
    <cellStyle name="Uitvoer 4 6_Balance sheet - Parent" xfId="43004"/>
    <cellStyle name="Uitvoer 4 7" xfId="10971"/>
    <cellStyle name="Uitvoer 4 7 2" xfId="10972"/>
    <cellStyle name="Uitvoer 4 7 2 2" xfId="18153"/>
    <cellStyle name="Uitvoer 4 7 2 3" xfId="31762"/>
    <cellStyle name="Uitvoer 4 7 2_Balance sheet - Parent" xfId="43009"/>
    <cellStyle name="Uitvoer 4 7 3" xfId="10973"/>
    <cellStyle name="Uitvoer 4 7 3 2" xfId="19148"/>
    <cellStyle name="Uitvoer 4 7 3 3" xfId="31763"/>
    <cellStyle name="Uitvoer 4 7 3_Balance sheet - Parent" xfId="43010"/>
    <cellStyle name="Uitvoer 4 7 4" xfId="10974"/>
    <cellStyle name="Uitvoer 4 7 4 2" xfId="18240"/>
    <cellStyle name="Uitvoer 4 7 4 3" xfId="31764"/>
    <cellStyle name="Uitvoer 4 7 4_Balance sheet - Parent" xfId="43011"/>
    <cellStyle name="Uitvoer 4 7 5" xfId="13834"/>
    <cellStyle name="Uitvoer 4 7 6" xfId="31761"/>
    <cellStyle name="Uitvoer 4 7_Balance sheet - Parent" xfId="43008"/>
    <cellStyle name="Uitvoer 4 8" xfId="10975"/>
    <cellStyle name="Uitvoer 4 8 2" xfId="10976"/>
    <cellStyle name="Uitvoer 4 8 2 2" xfId="18048"/>
    <cellStyle name="Uitvoer 4 8 2 3" xfId="31766"/>
    <cellStyle name="Uitvoer 4 8 2_Balance sheet - Parent" xfId="43013"/>
    <cellStyle name="Uitvoer 4 8 3" xfId="10977"/>
    <cellStyle name="Uitvoer 4 8 3 2" xfId="18973"/>
    <cellStyle name="Uitvoer 4 8 3 3" xfId="31767"/>
    <cellStyle name="Uitvoer 4 8 3_Balance sheet - Parent" xfId="43014"/>
    <cellStyle name="Uitvoer 4 8 4" xfId="10978"/>
    <cellStyle name="Uitvoer 4 8 4 2" xfId="18293"/>
    <cellStyle name="Uitvoer 4 8 4 3" xfId="31768"/>
    <cellStyle name="Uitvoer 4 8 4_Balance sheet - Parent" xfId="43015"/>
    <cellStyle name="Uitvoer 4 8 5" xfId="16499"/>
    <cellStyle name="Uitvoer 4 8 6" xfId="31765"/>
    <cellStyle name="Uitvoer 4 8_Balance sheet - Parent" xfId="43012"/>
    <cellStyle name="Uitvoer 4 9" xfId="10979"/>
    <cellStyle name="Uitvoer 4 9 2" xfId="10980"/>
    <cellStyle name="Uitvoer 4 9 2 2" xfId="17344"/>
    <cellStyle name="Uitvoer 4 9 2 3" xfId="31770"/>
    <cellStyle name="Uitvoer 4 9 2_Balance sheet - Parent" xfId="43017"/>
    <cellStyle name="Uitvoer 4 9 3" xfId="10981"/>
    <cellStyle name="Uitvoer 4 9 3 2" xfId="18751"/>
    <cellStyle name="Uitvoer 4 9 3 3" xfId="31771"/>
    <cellStyle name="Uitvoer 4 9 3_Balance sheet - Parent" xfId="43018"/>
    <cellStyle name="Uitvoer 4 9 4" xfId="10982"/>
    <cellStyle name="Uitvoer 4 9 4 2" xfId="18349"/>
    <cellStyle name="Uitvoer 4 9 4 3" xfId="31772"/>
    <cellStyle name="Uitvoer 4 9 4_Balance sheet - Parent" xfId="43019"/>
    <cellStyle name="Uitvoer 4 9 5" xfId="16547"/>
    <cellStyle name="Uitvoer 4 9 6" xfId="31769"/>
    <cellStyle name="Uitvoer 4 9_Balance sheet - Parent" xfId="43016"/>
    <cellStyle name="Uitvoer 4_Balance sheet - Parent" xfId="42968"/>
    <cellStyle name="Uitvoer 5" xfId="10983"/>
    <cellStyle name="Uitvoer 5 2" xfId="10984"/>
    <cellStyle name="Uitvoer 5 2 2" xfId="10985"/>
    <cellStyle name="Uitvoer 5 2 2 2" xfId="10986"/>
    <cellStyle name="Uitvoer 5 2 2 2 2" xfId="18770"/>
    <cellStyle name="Uitvoer 5 2 2 2 3" xfId="31776"/>
    <cellStyle name="Uitvoer 5 2 2 2_Balance sheet - Parent" xfId="43023"/>
    <cellStyle name="Uitvoer 5 2 2 3" xfId="10987"/>
    <cellStyle name="Uitvoer 5 2 2 3 2" xfId="18730"/>
    <cellStyle name="Uitvoer 5 2 2 3 3" xfId="31777"/>
    <cellStyle name="Uitvoer 5 2 2 3_Balance sheet - Parent" xfId="43024"/>
    <cellStyle name="Uitvoer 5 2 2 4" xfId="13844"/>
    <cellStyle name="Uitvoer 5 2 2 5" xfId="31775"/>
    <cellStyle name="Uitvoer 5 2 2_Balance sheet - Parent" xfId="43022"/>
    <cellStyle name="Uitvoer 5 2 3" xfId="13031"/>
    <cellStyle name="Uitvoer 5 2 4" xfId="31774"/>
    <cellStyle name="Uitvoer 5 2_Balance sheet - Parent" xfId="43021"/>
    <cellStyle name="Uitvoer 5 3" xfId="10988"/>
    <cellStyle name="Uitvoer 5 3 2" xfId="10989"/>
    <cellStyle name="Uitvoer 5 3 2 2" xfId="17424"/>
    <cellStyle name="Uitvoer 5 3 2 3" xfId="31779"/>
    <cellStyle name="Uitvoer 5 3 2_Balance sheet - Parent" xfId="43026"/>
    <cellStyle name="Uitvoer 5 3 3" xfId="10990"/>
    <cellStyle name="Uitvoer 5 3 3 2" xfId="19000"/>
    <cellStyle name="Uitvoer 5 3 3 3" xfId="31780"/>
    <cellStyle name="Uitvoer 5 3 3_Balance sheet - Parent" xfId="43027"/>
    <cellStyle name="Uitvoer 5 3 4" xfId="13843"/>
    <cellStyle name="Uitvoer 5 3 5" xfId="31778"/>
    <cellStyle name="Uitvoer 5 3_Balance sheet - Parent" xfId="43025"/>
    <cellStyle name="Uitvoer 5 4" xfId="13030"/>
    <cellStyle name="Uitvoer 5 5" xfId="31773"/>
    <cellStyle name="Uitvoer 5_Balance sheet - Parent" xfId="43020"/>
    <cellStyle name="Uitvoer 6" xfId="10991"/>
    <cellStyle name="Uitvoer 6 2" xfId="10992"/>
    <cellStyle name="Uitvoer 6 2 2" xfId="10993"/>
    <cellStyle name="Uitvoer 6 2 2 2" xfId="17425"/>
    <cellStyle name="Uitvoer 6 2 2 3" xfId="31783"/>
    <cellStyle name="Uitvoer 6 2 2_Balance sheet - Parent" xfId="43030"/>
    <cellStyle name="Uitvoer 6 2 3" xfId="10994"/>
    <cellStyle name="Uitvoer 6 2 3 2" xfId="19159"/>
    <cellStyle name="Uitvoer 6 2 3 3" xfId="31784"/>
    <cellStyle name="Uitvoer 6 2 3_Balance sheet - Parent" xfId="43031"/>
    <cellStyle name="Uitvoer 6 2 4" xfId="13845"/>
    <cellStyle name="Uitvoer 6 2 5" xfId="31782"/>
    <cellStyle name="Uitvoer 6 2_Balance sheet - Parent" xfId="43029"/>
    <cellStyle name="Uitvoer 6 3" xfId="13032"/>
    <cellStyle name="Uitvoer 6 4" xfId="31781"/>
    <cellStyle name="Uitvoer 6_Balance sheet - Parent" xfId="43028"/>
    <cellStyle name="Uitvoer 7" xfId="10995"/>
    <cellStyle name="Uitvoer 7 2" xfId="10996"/>
    <cellStyle name="Uitvoer 7 2 2" xfId="10997"/>
    <cellStyle name="Uitvoer 7 2 2 2" xfId="17156"/>
    <cellStyle name="Uitvoer 7 2 2 3" xfId="31787"/>
    <cellStyle name="Uitvoer 7 2 2_Balance sheet - Parent" xfId="43034"/>
    <cellStyle name="Uitvoer 7 2 3" xfId="10998"/>
    <cellStyle name="Uitvoer 7 2 3 2" xfId="17952"/>
    <cellStyle name="Uitvoer 7 2 3 3" xfId="31788"/>
    <cellStyle name="Uitvoer 7 2 3_Balance sheet - Parent" xfId="43035"/>
    <cellStyle name="Uitvoer 7 2 4" xfId="13846"/>
    <cellStyle name="Uitvoer 7 2 5" xfId="31786"/>
    <cellStyle name="Uitvoer 7 2_Balance sheet - Parent" xfId="43033"/>
    <cellStyle name="Uitvoer 7 3" xfId="13033"/>
    <cellStyle name="Uitvoer 7 4" xfId="31785"/>
    <cellStyle name="Uitvoer 7_Balance sheet - Parent" xfId="43032"/>
    <cellStyle name="Uitvoer 8" xfId="10999"/>
    <cellStyle name="Uitvoer 8 2" xfId="11000"/>
    <cellStyle name="Uitvoer 8 2 2" xfId="11001"/>
    <cellStyle name="Uitvoer 8 2 2 2" xfId="17427"/>
    <cellStyle name="Uitvoer 8 2 2 3" xfId="31791"/>
    <cellStyle name="Uitvoer 8 2 2_Balance sheet - Parent" xfId="43038"/>
    <cellStyle name="Uitvoer 8 2 3" xfId="11002"/>
    <cellStyle name="Uitvoer 8 2 3 2" xfId="19138"/>
    <cellStyle name="Uitvoer 8 2 3 3" xfId="31792"/>
    <cellStyle name="Uitvoer 8 2 3_Balance sheet - Parent" xfId="43039"/>
    <cellStyle name="Uitvoer 8 2 4" xfId="13847"/>
    <cellStyle name="Uitvoer 8 2 5" xfId="31790"/>
    <cellStyle name="Uitvoer 8 2_Balance sheet - Parent" xfId="43037"/>
    <cellStyle name="Uitvoer 8 3" xfId="13034"/>
    <cellStyle name="Uitvoer 8 4" xfId="31789"/>
    <cellStyle name="Uitvoer 8_Balance sheet - Parent" xfId="43036"/>
    <cellStyle name="Uitvoer 9" xfId="11003"/>
    <cellStyle name="Uitvoer 9 2" xfId="11004"/>
    <cellStyle name="Uitvoer 9 2 2" xfId="11005"/>
    <cellStyle name="Uitvoer 9 2 2 2" xfId="18502"/>
    <cellStyle name="Uitvoer 9 2 2 3" xfId="31795"/>
    <cellStyle name="Uitvoer 9 2 2_Balance sheet - Parent" xfId="43042"/>
    <cellStyle name="Uitvoer 9 2 3" xfId="11006"/>
    <cellStyle name="Uitvoer 9 2 3 2" xfId="17034"/>
    <cellStyle name="Uitvoer 9 2 3 3" xfId="31796"/>
    <cellStyle name="Uitvoer 9 2 3_Balance sheet - Parent" xfId="43043"/>
    <cellStyle name="Uitvoer 9 2 4" xfId="13848"/>
    <cellStyle name="Uitvoer 9 2 5" xfId="31794"/>
    <cellStyle name="Uitvoer 9 2_Balance sheet - Parent" xfId="43041"/>
    <cellStyle name="Uitvoer 9 3" xfId="13035"/>
    <cellStyle name="Uitvoer 9 4" xfId="31793"/>
    <cellStyle name="Uitvoer 9_Balance sheet - Parent" xfId="43040"/>
    <cellStyle name="Uitvoer_Balance sheet - Parent" xfId="42746"/>
    <cellStyle name="Undefiniert" xfId="11007"/>
    <cellStyle name="Undefiniert 2" xfId="13036"/>
    <cellStyle name="Undefiniert 3" xfId="31797"/>
    <cellStyle name="underline" xfId="11008"/>
    <cellStyle name="underline 2" xfId="11009"/>
    <cellStyle name="underline 2 2" xfId="4284"/>
    <cellStyle name="underline 2 3" xfId="31799"/>
    <cellStyle name="underline 3" xfId="11010"/>
    <cellStyle name="underline 3 2" xfId="31800"/>
    <cellStyle name="underline 4" xfId="13037"/>
    <cellStyle name="underline 5" xfId="4283"/>
    <cellStyle name="underline 6" xfId="31798"/>
    <cellStyle name="underline_Balance sheet - Parent" xfId="43044"/>
    <cellStyle name="Units" xfId="11011"/>
    <cellStyle name="Units 2" xfId="13038"/>
    <cellStyle name="Units 3" xfId="31801"/>
    <cellStyle name="Units_Balance sheet - Parent" xfId="43045"/>
    <cellStyle name="Utdata 10" xfId="11012"/>
    <cellStyle name="Utdata 10 2" xfId="11013"/>
    <cellStyle name="Utdata 10 2 2" xfId="4286"/>
    <cellStyle name="Utdata 10 2 3" xfId="31804"/>
    <cellStyle name="Utdata 10 3" xfId="11014"/>
    <cellStyle name="Utdata 10 3 2" xfId="31805"/>
    <cellStyle name="Utdata 10 4" xfId="13514"/>
    <cellStyle name="Utdata 10 5" xfId="4285"/>
    <cellStyle name="Utdata 10 6" xfId="31803"/>
    <cellStyle name="Utdata 10_Balance sheet - Parent" xfId="43046"/>
    <cellStyle name="Utdata 11" xfId="11015"/>
    <cellStyle name="Utdata 11 2" xfId="31806"/>
    <cellStyle name="Utdata 12" xfId="31802"/>
    <cellStyle name="Utdata 2" xfId="11016"/>
    <cellStyle name="Utdata 2 2" xfId="11017"/>
    <cellStyle name="Utdata 2 2 2" xfId="4288"/>
    <cellStyle name="Utdata 2 2 3" xfId="31808"/>
    <cellStyle name="Utdata 2 3" xfId="11018"/>
    <cellStyle name="Utdata 2 3 2" xfId="31809"/>
    <cellStyle name="Utdata 2 4" xfId="13039"/>
    <cellStyle name="Utdata 2 5" xfId="4287"/>
    <cellStyle name="Utdata 2 6" xfId="31807"/>
    <cellStyle name="Utdata 2_Balance sheet - Parent" xfId="43047"/>
    <cellStyle name="Utdata 3" xfId="11019"/>
    <cellStyle name="Utdata 3 10" xfId="11020"/>
    <cellStyle name="Utdata 3 10 2" xfId="11021"/>
    <cellStyle name="Utdata 3 10 2 2" xfId="11022"/>
    <cellStyle name="Utdata 3 10 2 2 2" xfId="31813"/>
    <cellStyle name="Utdata 3 10 2 3" xfId="17323"/>
    <cellStyle name="Utdata 3 10 2 4" xfId="31812"/>
    <cellStyle name="Utdata 3 10 2_Balance sheet - Parent" xfId="43050"/>
    <cellStyle name="Utdata 3 10 3" xfId="11023"/>
    <cellStyle name="Utdata 3 10 3 2" xfId="17309"/>
    <cellStyle name="Utdata 3 10 3 3" xfId="31814"/>
    <cellStyle name="Utdata 3 10 3_Balance sheet - Parent" xfId="43051"/>
    <cellStyle name="Utdata 3 10 4" xfId="11024"/>
    <cellStyle name="Utdata 3 10 4 2" xfId="18186"/>
    <cellStyle name="Utdata 3 10 4 3" xfId="31815"/>
    <cellStyle name="Utdata 3 10 4_Balance sheet - Parent" xfId="43052"/>
    <cellStyle name="Utdata 3 10 5" xfId="4289"/>
    <cellStyle name="Utdata 3 10 6" xfId="16423"/>
    <cellStyle name="Utdata 3 10 7" xfId="31811"/>
    <cellStyle name="Utdata 3 10_Balance sheet - Parent" xfId="43049"/>
    <cellStyle name="Utdata 3 11" xfId="13040"/>
    <cellStyle name="Utdata 3 12" xfId="31810"/>
    <cellStyle name="Utdata 3 2" xfId="11025"/>
    <cellStyle name="Utdata 3 2 10" xfId="11026"/>
    <cellStyle name="Utdata 3 2 10 2" xfId="11027"/>
    <cellStyle name="Utdata 3 2 10 2 2" xfId="17087"/>
    <cellStyle name="Utdata 3 2 10 2 3" xfId="31818"/>
    <cellStyle name="Utdata 3 2 10 2_Balance sheet - Parent" xfId="43055"/>
    <cellStyle name="Utdata 3 2 10 3" xfId="11028"/>
    <cellStyle name="Utdata 3 2 10 3 2" xfId="19184"/>
    <cellStyle name="Utdata 3 2 10 3 3" xfId="31819"/>
    <cellStyle name="Utdata 3 2 10 3_Balance sheet - Parent" xfId="43056"/>
    <cellStyle name="Utdata 3 2 10 4" xfId="11029"/>
    <cellStyle name="Utdata 3 2 10 4 2" xfId="18429"/>
    <cellStyle name="Utdata 3 2 10 4 3" xfId="31820"/>
    <cellStyle name="Utdata 3 2 10 4_Balance sheet - Parent" xfId="43057"/>
    <cellStyle name="Utdata 3 2 10 5" xfId="16627"/>
    <cellStyle name="Utdata 3 2 10 6" xfId="31817"/>
    <cellStyle name="Utdata 3 2 10_Balance sheet - Parent" xfId="43054"/>
    <cellStyle name="Utdata 3 2 11" xfId="11030"/>
    <cellStyle name="Utdata 3 2 11 2" xfId="11031"/>
    <cellStyle name="Utdata 3 2 11 2 2" xfId="17132"/>
    <cellStyle name="Utdata 3 2 11 2 3" xfId="31822"/>
    <cellStyle name="Utdata 3 2 11 2_Balance sheet - Parent" xfId="43059"/>
    <cellStyle name="Utdata 3 2 11 3" xfId="11032"/>
    <cellStyle name="Utdata 3 2 11 3 2" xfId="19091"/>
    <cellStyle name="Utdata 3 2 11 3 3" xfId="31823"/>
    <cellStyle name="Utdata 3 2 11 3_Balance sheet - Parent" xfId="43060"/>
    <cellStyle name="Utdata 3 2 11 4" xfId="16677"/>
    <cellStyle name="Utdata 3 2 11 5" xfId="31821"/>
    <cellStyle name="Utdata 3 2 11_Balance sheet - Parent" xfId="43058"/>
    <cellStyle name="Utdata 3 2 12" xfId="13041"/>
    <cellStyle name="Utdata 3 2 13" xfId="31816"/>
    <cellStyle name="Utdata 3 2 2" xfId="11033"/>
    <cellStyle name="Utdata 3 2 2 2" xfId="11034"/>
    <cellStyle name="Utdata 3 2 2 2 2" xfId="11035"/>
    <cellStyle name="Utdata 3 2 2 2 2 2" xfId="11036"/>
    <cellStyle name="Utdata 3 2 2 2 2 2 2" xfId="17924"/>
    <cellStyle name="Utdata 3 2 2 2 2 2 3" xfId="31827"/>
    <cellStyle name="Utdata 3 2 2 2 2 2_Balance sheet - Parent" xfId="43064"/>
    <cellStyle name="Utdata 3 2 2 2 2 3" xfId="11037"/>
    <cellStyle name="Utdata 3 2 2 2 2 3 2" xfId="19556"/>
    <cellStyle name="Utdata 3 2 2 2 2 3 3" xfId="31828"/>
    <cellStyle name="Utdata 3 2 2 2 2 3_Balance sheet - Parent" xfId="43065"/>
    <cellStyle name="Utdata 3 2 2 2 2 4" xfId="13851"/>
    <cellStyle name="Utdata 3 2 2 2 2 5" xfId="31826"/>
    <cellStyle name="Utdata 3 2 2 2 2_Balance sheet - Parent" xfId="43063"/>
    <cellStyle name="Utdata 3 2 2 2 3" xfId="13043"/>
    <cellStyle name="Utdata 3 2 2 2 4" xfId="31825"/>
    <cellStyle name="Utdata 3 2 2 2_Balance sheet - Parent" xfId="43062"/>
    <cellStyle name="Utdata 3 2 2 3" xfId="11038"/>
    <cellStyle name="Utdata 3 2 2 3 2" xfId="11039"/>
    <cellStyle name="Utdata 3 2 2 3 2 2" xfId="18625"/>
    <cellStyle name="Utdata 3 2 2 3 2 3" xfId="31830"/>
    <cellStyle name="Utdata 3 2 2 3 2_Balance sheet - Parent" xfId="43067"/>
    <cellStyle name="Utdata 3 2 2 3 3" xfId="11040"/>
    <cellStyle name="Utdata 3 2 2 3 3 2" xfId="17990"/>
    <cellStyle name="Utdata 3 2 2 3 3 3" xfId="31831"/>
    <cellStyle name="Utdata 3 2 2 3 3_Balance sheet - Parent" xfId="43068"/>
    <cellStyle name="Utdata 3 2 2 3 4" xfId="13850"/>
    <cellStyle name="Utdata 3 2 2 3 5" xfId="31829"/>
    <cellStyle name="Utdata 3 2 2 3_Balance sheet - Parent" xfId="43066"/>
    <cellStyle name="Utdata 3 2 2 4" xfId="13042"/>
    <cellStyle name="Utdata 3 2 2 5" xfId="31824"/>
    <cellStyle name="Utdata 3 2 2_Balance sheet - Parent" xfId="43061"/>
    <cellStyle name="Utdata 3 2 3" xfId="11041"/>
    <cellStyle name="Utdata 3 2 3 2" xfId="11042"/>
    <cellStyle name="Utdata 3 2 3 2 2" xfId="11043"/>
    <cellStyle name="Utdata 3 2 3 2 2 2" xfId="11044"/>
    <cellStyle name="Utdata 3 2 3 2 2 2 2" xfId="17628"/>
    <cellStyle name="Utdata 3 2 3 2 2 2 3" xfId="31835"/>
    <cellStyle name="Utdata 3 2 3 2 2 2_Balance sheet - Parent" xfId="43072"/>
    <cellStyle name="Utdata 3 2 3 2 2 3" xfId="11045"/>
    <cellStyle name="Utdata 3 2 3 2 2 3 2" xfId="19558"/>
    <cellStyle name="Utdata 3 2 3 2 2 3 3" xfId="31836"/>
    <cellStyle name="Utdata 3 2 3 2 2 3_Balance sheet - Parent" xfId="43073"/>
    <cellStyle name="Utdata 3 2 3 2 2 4" xfId="13853"/>
    <cellStyle name="Utdata 3 2 3 2 2 5" xfId="31834"/>
    <cellStyle name="Utdata 3 2 3 2 2_Balance sheet - Parent" xfId="43071"/>
    <cellStyle name="Utdata 3 2 3 2 3" xfId="13045"/>
    <cellStyle name="Utdata 3 2 3 2 4" xfId="31833"/>
    <cellStyle name="Utdata 3 2 3 2_Balance sheet - Parent" xfId="43070"/>
    <cellStyle name="Utdata 3 2 3 3" xfId="11046"/>
    <cellStyle name="Utdata 3 2 3 3 2" xfId="11047"/>
    <cellStyle name="Utdata 3 2 3 3 2 2" xfId="17305"/>
    <cellStyle name="Utdata 3 2 3 3 2 3" xfId="31838"/>
    <cellStyle name="Utdata 3 2 3 3 2_Balance sheet - Parent" xfId="43075"/>
    <cellStyle name="Utdata 3 2 3 3 3" xfId="11048"/>
    <cellStyle name="Utdata 3 2 3 3 3 2" xfId="19557"/>
    <cellStyle name="Utdata 3 2 3 3 3 3" xfId="31839"/>
    <cellStyle name="Utdata 3 2 3 3 3_Balance sheet - Parent" xfId="43076"/>
    <cellStyle name="Utdata 3 2 3 3 4" xfId="13852"/>
    <cellStyle name="Utdata 3 2 3 3 5" xfId="31837"/>
    <cellStyle name="Utdata 3 2 3 3_Balance sheet - Parent" xfId="43074"/>
    <cellStyle name="Utdata 3 2 3 4" xfId="13044"/>
    <cellStyle name="Utdata 3 2 3 5" xfId="31832"/>
    <cellStyle name="Utdata 3 2 3_Balance sheet - Parent" xfId="43069"/>
    <cellStyle name="Utdata 3 2 4" xfId="11049"/>
    <cellStyle name="Utdata 3 2 4 2" xfId="11050"/>
    <cellStyle name="Utdata 3 2 4 2 2" xfId="11051"/>
    <cellStyle name="Utdata 3 2 4 2 2 2" xfId="11052"/>
    <cellStyle name="Utdata 3 2 4 2 2 2 2" xfId="17926"/>
    <cellStyle name="Utdata 3 2 4 2 2 2 3" xfId="31843"/>
    <cellStyle name="Utdata 3 2 4 2 2 2_Balance sheet - Parent" xfId="43080"/>
    <cellStyle name="Utdata 3 2 4 2 2 3" xfId="11053"/>
    <cellStyle name="Utdata 3 2 4 2 2 3 2" xfId="19560"/>
    <cellStyle name="Utdata 3 2 4 2 2 3 3" xfId="31844"/>
    <cellStyle name="Utdata 3 2 4 2 2 3_Balance sheet - Parent" xfId="43081"/>
    <cellStyle name="Utdata 3 2 4 2 2 4" xfId="13855"/>
    <cellStyle name="Utdata 3 2 4 2 2 5" xfId="31842"/>
    <cellStyle name="Utdata 3 2 4 2 2_Balance sheet - Parent" xfId="43079"/>
    <cellStyle name="Utdata 3 2 4 2 3" xfId="13047"/>
    <cellStyle name="Utdata 3 2 4 2 4" xfId="31841"/>
    <cellStyle name="Utdata 3 2 4 2_Balance sheet - Parent" xfId="43078"/>
    <cellStyle name="Utdata 3 2 4 3" xfId="11054"/>
    <cellStyle name="Utdata 3 2 4 3 2" xfId="11055"/>
    <cellStyle name="Utdata 3 2 4 3 2 2" xfId="17925"/>
    <cellStyle name="Utdata 3 2 4 3 2 3" xfId="31846"/>
    <cellStyle name="Utdata 3 2 4 3 2_Balance sheet - Parent" xfId="43083"/>
    <cellStyle name="Utdata 3 2 4 3 3" xfId="11056"/>
    <cellStyle name="Utdata 3 2 4 3 3 2" xfId="19559"/>
    <cellStyle name="Utdata 3 2 4 3 3 3" xfId="31847"/>
    <cellStyle name="Utdata 3 2 4 3 3_Balance sheet - Parent" xfId="43084"/>
    <cellStyle name="Utdata 3 2 4 3 4" xfId="13854"/>
    <cellStyle name="Utdata 3 2 4 3 5" xfId="31845"/>
    <cellStyle name="Utdata 3 2 4 3_Balance sheet - Parent" xfId="43082"/>
    <cellStyle name="Utdata 3 2 4 4" xfId="13046"/>
    <cellStyle name="Utdata 3 2 4 5" xfId="31840"/>
    <cellStyle name="Utdata 3 2 4_Balance sheet - Parent" xfId="43077"/>
    <cellStyle name="Utdata 3 2 5" xfId="11057"/>
    <cellStyle name="Utdata 3 2 5 2" xfId="11058"/>
    <cellStyle name="Utdata 3 2 5 2 2" xfId="11059"/>
    <cellStyle name="Utdata 3 2 5 2 2 2" xfId="17927"/>
    <cellStyle name="Utdata 3 2 5 2 2 3" xfId="31850"/>
    <cellStyle name="Utdata 3 2 5 2 2_Balance sheet - Parent" xfId="43087"/>
    <cellStyle name="Utdata 3 2 5 2 3" xfId="11060"/>
    <cellStyle name="Utdata 3 2 5 2 3 2" xfId="19561"/>
    <cellStyle name="Utdata 3 2 5 2 3 3" xfId="31851"/>
    <cellStyle name="Utdata 3 2 5 2 3_Balance sheet - Parent" xfId="43088"/>
    <cellStyle name="Utdata 3 2 5 2 4" xfId="13856"/>
    <cellStyle name="Utdata 3 2 5 2 5" xfId="31849"/>
    <cellStyle name="Utdata 3 2 5 2_Balance sheet - Parent" xfId="43086"/>
    <cellStyle name="Utdata 3 2 5 3" xfId="13048"/>
    <cellStyle name="Utdata 3 2 5 4" xfId="31848"/>
    <cellStyle name="Utdata 3 2 5_Balance sheet - Parent" xfId="43085"/>
    <cellStyle name="Utdata 3 2 6" xfId="11061"/>
    <cellStyle name="Utdata 3 2 6 2" xfId="11062"/>
    <cellStyle name="Utdata 3 2 6 2 2" xfId="11063"/>
    <cellStyle name="Utdata 3 2 6 2 2 2" xfId="17928"/>
    <cellStyle name="Utdata 3 2 6 2 2 3" xfId="31854"/>
    <cellStyle name="Utdata 3 2 6 2 2_Balance sheet - Parent" xfId="43091"/>
    <cellStyle name="Utdata 3 2 6 2 3" xfId="11064"/>
    <cellStyle name="Utdata 3 2 6 2 3 2" xfId="19562"/>
    <cellStyle name="Utdata 3 2 6 2 3 3" xfId="31855"/>
    <cellStyle name="Utdata 3 2 6 2 3_Balance sheet - Parent" xfId="43092"/>
    <cellStyle name="Utdata 3 2 6 2 4" xfId="13857"/>
    <cellStyle name="Utdata 3 2 6 2 5" xfId="31853"/>
    <cellStyle name="Utdata 3 2 6 2_Balance sheet - Parent" xfId="43090"/>
    <cellStyle name="Utdata 3 2 6 3" xfId="13049"/>
    <cellStyle name="Utdata 3 2 6 4" xfId="31852"/>
    <cellStyle name="Utdata 3 2 6_Balance sheet - Parent" xfId="43089"/>
    <cellStyle name="Utdata 3 2 7" xfId="11065"/>
    <cellStyle name="Utdata 3 2 7 2" xfId="11066"/>
    <cellStyle name="Utdata 3 2 7 2 2" xfId="18042"/>
    <cellStyle name="Utdata 3 2 7 2 3" xfId="31857"/>
    <cellStyle name="Utdata 3 2 7 2_Balance sheet - Parent" xfId="43094"/>
    <cellStyle name="Utdata 3 2 7 3" xfId="11067"/>
    <cellStyle name="Utdata 3 2 7 3 2" xfId="18663"/>
    <cellStyle name="Utdata 3 2 7 3 3" xfId="31858"/>
    <cellStyle name="Utdata 3 2 7 3_Balance sheet - Parent" xfId="43095"/>
    <cellStyle name="Utdata 3 2 7 4" xfId="11068"/>
    <cellStyle name="Utdata 3 2 7 4 2" xfId="18271"/>
    <cellStyle name="Utdata 3 2 7 4 3" xfId="31859"/>
    <cellStyle name="Utdata 3 2 7 4_Balance sheet - Parent" xfId="43096"/>
    <cellStyle name="Utdata 3 2 7 5" xfId="13849"/>
    <cellStyle name="Utdata 3 2 7 6" xfId="31856"/>
    <cellStyle name="Utdata 3 2 7_Balance sheet - Parent" xfId="43093"/>
    <cellStyle name="Utdata 3 2 8" xfId="11069"/>
    <cellStyle name="Utdata 3 2 8 2" xfId="11070"/>
    <cellStyle name="Utdata 3 2 8 2 2" xfId="17668"/>
    <cellStyle name="Utdata 3 2 8 2 3" xfId="31861"/>
    <cellStyle name="Utdata 3 2 8 2_Balance sheet - Parent" xfId="43098"/>
    <cellStyle name="Utdata 3 2 8 3" xfId="11071"/>
    <cellStyle name="Utdata 3 2 8 3 2" xfId="19208"/>
    <cellStyle name="Utdata 3 2 8 3 3" xfId="31862"/>
    <cellStyle name="Utdata 3 2 8 3_Balance sheet - Parent" xfId="43099"/>
    <cellStyle name="Utdata 3 2 8 4" xfId="11072"/>
    <cellStyle name="Utdata 3 2 8 4 2" xfId="18322"/>
    <cellStyle name="Utdata 3 2 8 4 3" xfId="31863"/>
    <cellStyle name="Utdata 3 2 8 4_Balance sheet - Parent" xfId="43100"/>
    <cellStyle name="Utdata 3 2 8 5" xfId="16525"/>
    <cellStyle name="Utdata 3 2 8 6" xfId="31860"/>
    <cellStyle name="Utdata 3 2 8_Balance sheet - Parent" xfId="43097"/>
    <cellStyle name="Utdata 3 2 9" xfId="11073"/>
    <cellStyle name="Utdata 3 2 9 2" xfId="11074"/>
    <cellStyle name="Utdata 3 2 9 2 2" xfId="17111"/>
    <cellStyle name="Utdata 3 2 9 2 3" xfId="31865"/>
    <cellStyle name="Utdata 3 2 9 2_Balance sheet - Parent" xfId="43102"/>
    <cellStyle name="Utdata 3 2 9 3" xfId="11075"/>
    <cellStyle name="Utdata 3 2 9 3 2" xfId="19067"/>
    <cellStyle name="Utdata 3 2 9 3 3" xfId="31866"/>
    <cellStyle name="Utdata 3 2 9 3_Balance sheet - Parent" xfId="43103"/>
    <cellStyle name="Utdata 3 2 9 4" xfId="11076"/>
    <cellStyle name="Utdata 3 2 9 4 2" xfId="18377"/>
    <cellStyle name="Utdata 3 2 9 4 3" xfId="31867"/>
    <cellStyle name="Utdata 3 2 9 4_Balance sheet - Parent" xfId="43104"/>
    <cellStyle name="Utdata 3 2 9 5" xfId="16574"/>
    <cellStyle name="Utdata 3 2 9 6" xfId="31864"/>
    <cellStyle name="Utdata 3 2 9_Balance sheet - Parent" xfId="43101"/>
    <cellStyle name="Utdata 3 2_Balance sheet - Parent" xfId="43053"/>
    <cellStyle name="Utdata 3 3" xfId="11077"/>
    <cellStyle name="Utdata 3 3 10" xfId="11078"/>
    <cellStyle name="Utdata 3 3 10 2" xfId="11079"/>
    <cellStyle name="Utdata 3 3 10 2 2" xfId="18831"/>
    <cellStyle name="Utdata 3 3 10 2 3" xfId="31870"/>
    <cellStyle name="Utdata 3 3 10 2_Balance sheet - Parent" xfId="43107"/>
    <cellStyle name="Utdata 3 3 10 3" xfId="11080"/>
    <cellStyle name="Utdata 3 3 10 3 2" xfId="19037"/>
    <cellStyle name="Utdata 3 3 10 3 3" xfId="31871"/>
    <cellStyle name="Utdata 3 3 10 3_Balance sheet - Parent" xfId="43108"/>
    <cellStyle name="Utdata 3 3 10 4" xfId="11081"/>
    <cellStyle name="Utdata 3 3 10 4 2" xfId="18399"/>
    <cellStyle name="Utdata 3 3 10 4 3" xfId="31872"/>
    <cellStyle name="Utdata 3 3 10 4_Balance sheet - Parent" xfId="43109"/>
    <cellStyle name="Utdata 3 3 10 5" xfId="16597"/>
    <cellStyle name="Utdata 3 3 10 6" xfId="31869"/>
    <cellStyle name="Utdata 3 3 10_Balance sheet - Parent" xfId="43106"/>
    <cellStyle name="Utdata 3 3 11" xfId="11082"/>
    <cellStyle name="Utdata 3 3 11 2" xfId="11083"/>
    <cellStyle name="Utdata 3 3 11 2 2" xfId="18563"/>
    <cellStyle name="Utdata 3 3 11 2 3" xfId="31874"/>
    <cellStyle name="Utdata 3 3 11 2_Balance sheet - Parent" xfId="43111"/>
    <cellStyle name="Utdata 3 3 11 3" xfId="11084"/>
    <cellStyle name="Utdata 3 3 11 3 2" xfId="19178"/>
    <cellStyle name="Utdata 3 3 11 3 3" xfId="31875"/>
    <cellStyle name="Utdata 3 3 11 3_Balance sheet - Parent" xfId="43112"/>
    <cellStyle name="Utdata 3 3 11 4" xfId="16647"/>
    <cellStyle name="Utdata 3 3 11 5" xfId="31873"/>
    <cellStyle name="Utdata 3 3 11_Balance sheet - Parent" xfId="43110"/>
    <cellStyle name="Utdata 3 3 12" xfId="13050"/>
    <cellStyle name="Utdata 3 3 13" xfId="31868"/>
    <cellStyle name="Utdata 3 3 2" xfId="11085"/>
    <cellStyle name="Utdata 3 3 2 2" xfId="11086"/>
    <cellStyle name="Utdata 3 3 2 2 2" xfId="11087"/>
    <cellStyle name="Utdata 3 3 2 2 2 2" xfId="11088"/>
    <cellStyle name="Utdata 3 3 2 2 2 2 2" xfId="17929"/>
    <cellStyle name="Utdata 3 3 2 2 2 2 3" xfId="31879"/>
    <cellStyle name="Utdata 3 3 2 2 2 2_Balance sheet - Parent" xfId="43116"/>
    <cellStyle name="Utdata 3 3 2 2 2 3" xfId="11089"/>
    <cellStyle name="Utdata 3 3 2 2 2 3 2" xfId="19563"/>
    <cellStyle name="Utdata 3 3 2 2 2 3 3" xfId="31880"/>
    <cellStyle name="Utdata 3 3 2 2 2 3_Balance sheet - Parent" xfId="43117"/>
    <cellStyle name="Utdata 3 3 2 2 2 4" xfId="13860"/>
    <cellStyle name="Utdata 3 3 2 2 2 5" xfId="31878"/>
    <cellStyle name="Utdata 3 3 2 2 2_Balance sheet - Parent" xfId="43115"/>
    <cellStyle name="Utdata 3 3 2 2 3" xfId="13052"/>
    <cellStyle name="Utdata 3 3 2 2 4" xfId="31877"/>
    <cellStyle name="Utdata 3 3 2 2_Balance sheet - Parent" xfId="43114"/>
    <cellStyle name="Utdata 3 3 2 3" xfId="11090"/>
    <cellStyle name="Utdata 3 3 2 3 2" xfId="11091"/>
    <cellStyle name="Utdata 3 3 2 3 2 2" xfId="18780"/>
    <cellStyle name="Utdata 3 3 2 3 2 3" xfId="31882"/>
    <cellStyle name="Utdata 3 3 2 3 2_Balance sheet - Parent" xfId="43119"/>
    <cellStyle name="Utdata 3 3 2 3 3" xfId="11092"/>
    <cellStyle name="Utdata 3 3 2 3 3 2" xfId="17696"/>
    <cellStyle name="Utdata 3 3 2 3 3 3" xfId="31883"/>
    <cellStyle name="Utdata 3 3 2 3 3_Balance sheet - Parent" xfId="43120"/>
    <cellStyle name="Utdata 3 3 2 3 4" xfId="13859"/>
    <cellStyle name="Utdata 3 3 2 3 5" xfId="31881"/>
    <cellStyle name="Utdata 3 3 2 3_Balance sheet - Parent" xfId="43118"/>
    <cellStyle name="Utdata 3 3 2 4" xfId="13051"/>
    <cellStyle name="Utdata 3 3 2 5" xfId="31876"/>
    <cellStyle name="Utdata 3 3 2_Balance sheet - Parent" xfId="43113"/>
    <cellStyle name="Utdata 3 3 3" xfId="11093"/>
    <cellStyle name="Utdata 3 3 3 2" xfId="11094"/>
    <cellStyle name="Utdata 3 3 3 2 2" xfId="11095"/>
    <cellStyle name="Utdata 3 3 3 2 2 2" xfId="11096"/>
    <cellStyle name="Utdata 3 3 3 2 2 2 2" xfId="17931"/>
    <cellStyle name="Utdata 3 3 3 2 2 2 3" xfId="31887"/>
    <cellStyle name="Utdata 3 3 3 2 2 2_Balance sheet - Parent" xfId="43124"/>
    <cellStyle name="Utdata 3 3 3 2 2 3" xfId="11097"/>
    <cellStyle name="Utdata 3 3 3 2 2 3 2" xfId="19565"/>
    <cellStyle name="Utdata 3 3 3 2 2 3 3" xfId="31888"/>
    <cellStyle name="Utdata 3 3 3 2 2 3_Balance sheet - Parent" xfId="43125"/>
    <cellStyle name="Utdata 3 3 3 2 2 4" xfId="13862"/>
    <cellStyle name="Utdata 3 3 3 2 2 5" xfId="31886"/>
    <cellStyle name="Utdata 3 3 3 2 2_Balance sheet - Parent" xfId="43123"/>
    <cellStyle name="Utdata 3 3 3 2 3" xfId="13054"/>
    <cellStyle name="Utdata 3 3 3 2 4" xfId="31885"/>
    <cellStyle name="Utdata 3 3 3 2_Balance sheet - Parent" xfId="43122"/>
    <cellStyle name="Utdata 3 3 3 3" xfId="11098"/>
    <cellStyle name="Utdata 3 3 3 3 2" xfId="11099"/>
    <cellStyle name="Utdata 3 3 3 3 2 2" xfId="17930"/>
    <cellStyle name="Utdata 3 3 3 3 2 3" xfId="31890"/>
    <cellStyle name="Utdata 3 3 3 3 2_Balance sheet - Parent" xfId="43127"/>
    <cellStyle name="Utdata 3 3 3 3 3" xfId="11100"/>
    <cellStyle name="Utdata 3 3 3 3 3 2" xfId="19564"/>
    <cellStyle name="Utdata 3 3 3 3 3 3" xfId="31891"/>
    <cellStyle name="Utdata 3 3 3 3 3_Balance sheet - Parent" xfId="43128"/>
    <cellStyle name="Utdata 3 3 3 3 4" xfId="13861"/>
    <cellStyle name="Utdata 3 3 3 3 5" xfId="31889"/>
    <cellStyle name="Utdata 3 3 3 3_Balance sheet - Parent" xfId="43126"/>
    <cellStyle name="Utdata 3 3 3 4" xfId="13053"/>
    <cellStyle name="Utdata 3 3 3 5" xfId="31884"/>
    <cellStyle name="Utdata 3 3 3_Balance sheet - Parent" xfId="43121"/>
    <cellStyle name="Utdata 3 3 4" xfId="11101"/>
    <cellStyle name="Utdata 3 3 4 2" xfId="11102"/>
    <cellStyle name="Utdata 3 3 4 2 2" xfId="11103"/>
    <cellStyle name="Utdata 3 3 4 2 2 2" xfId="11104"/>
    <cellStyle name="Utdata 3 3 4 2 2 2 2" xfId="17933"/>
    <cellStyle name="Utdata 3 3 4 2 2 2 3" xfId="31895"/>
    <cellStyle name="Utdata 3 3 4 2 2 2_Balance sheet - Parent" xfId="43132"/>
    <cellStyle name="Utdata 3 3 4 2 2 3" xfId="11105"/>
    <cellStyle name="Utdata 3 3 4 2 2 3 2" xfId="19567"/>
    <cellStyle name="Utdata 3 3 4 2 2 3 3" xfId="31896"/>
    <cellStyle name="Utdata 3 3 4 2 2 3_Balance sheet - Parent" xfId="43133"/>
    <cellStyle name="Utdata 3 3 4 2 2 4" xfId="13864"/>
    <cellStyle name="Utdata 3 3 4 2 2 5" xfId="31894"/>
    <cellStyle name="Utdata 3 3 4 2 2_Balance sheet - Parent" xfId="43131"/>
    <cellStyle name="Utdata 3 3 4 2 3" xfId="13056"/>
    <cellStyle name="Utdata 3 3 4 2 4" xfId="31893"/>
    <cellStyle name="Utdata 3 3 4 2_Balance sheet - Parent" xfId="43130"/>
    <cellStyle name="Utdata 3 3 4 3" xfId="11106"/>
    <cellStyle name="Utdata 3 3 4 3 2" xfId="11107"/>
    <cellStyle name="Utdata 3 3 4 3 2 2" xfId="17932"/>
    <cellStyle name="Utdata 3 3 4 3 2 3" xfId="31898"/>
    <cellStyle name="Utdata 3 3 4 3 2_Balance sheet - Parent" xfId="43135"/>
    <cellStyle name="Utdata 3 3 4 3 3" xfId="11108"/>
    <cellStyle name="Utdata 3 3 4 3 3 2" xfId="19566"/>
    <cellStyle name="Utdata 3 3 4 3 3 3" xfId="31899"/>
    <cellStyle name="Utdata 3 3 4 3 3_Balance sheet - Parent" xfId="43136"/>
    <cellStyle name="Utdata 3 3 4 3 4" xfId="13863"/>
    <cellStyle name="Utdata 3 3 4 3 5" xfId="31897"/>
    <cellStyle name="Utdata 3 3 4 3_Balance sheet - Parent" xfId="43134"/>
    <cellStyle name="Utdata 3 3 4 4" xfId="13055"/>
    <cellStyle name="Utdata 3 3 4 5" xfId="31892"/>
    <cellStyle name="Utdata 3 3 4_Balance sheet - Parent" xfId="43129"/>
    <cellStyle name="Utdata 3 3 5" xfId="11109"/>
    <cellStyle name="Utdata 3 3 5 2" xfId="11110"/>
    <cellStyle name="Utdata 3 3 5 2 2" xfId="11111"/>
    <cellStyle name="Utdata 3 3 5 2 2 2" xfId="17934"/>
    <cellStyle name="Utdata 3 3 5 2 2 3" xfId="31902"/>
    <cellStyle name="Utdata 3 3 5 2 2_Balance sheet - Parent" xfId="43139"/>
    <cellStyle name="Utdata 3 3 5 2 3" xfId="11112"/>
    <cellStyle name="Utdata 3 3 5 2 3 2" xfId="19568"/>
    <cellStyle name="Utdata 3 3 5 2 3 3" xfId="31903"/>
    <cellStyle name="Utdata 3 3 5 2 3_Balance sheet - Parent" xfId="43140"/>
    <cellStyle name="Utdata 3 3 5 2 4" xfId="13865"/>
    <cellStyle name="Utdata 3 3 5 2 5" xfId="31901"/>
    <cellStyle name="Utdata 3 3 5 2_Balance sheet - Parent" xfId="43138"/>
    <cellStyle name="Utdata 3 3 5 3" xfId="13057"/>
    <cellStyle name="Utdata 3 3 5 4" xfId="31900"/>
    <cellStyle name="Utdata 3 3 5_Balance sheet - Parent" xfId="43137"/>
    <cellStyle name="Utdata 3 3 6" xfId="11113"/>
    <cellStyle name="Utdata 3 3 6 2" xfId="11114"/>
    <cellStyle name="Utdata 3 3 6 2 2" xfId="11115"/>
    <cellStyle name="Utdata 3 3 6 2 2 2" xfId="17935"/>
    <cellStyle name="Utdata 3 3 6 2 2 3" xfId="31906"/>
    <cellStyle name="Utdata 3 3 6 2 2_Balance sheet - Parent" xfId="43143"/>
    <cellStyle name="Utdata 3 3 6 2 3" xfId="11116"/>
    <cellStyle name="Utdata 3 3 6 2 3 2" xfId="19569"/>
    <cellStyle name="Utdata 3 3 6 2 3 3" xfId="31907"/>
    <cellStyle name="Utdata 3 3 6 2 3_Balance sheet - Parent" xfId="43144"/>
    <cellStyle name="Utdata 3 3 6 2 4" xfId="13866"/>
    <cellStyle name="Utdata 3 3 6 2 5" xfId="31905"/>
    <cellStyle name="Utdata 3 3 6 2_Balance sheet - Parent" xfId="43142"/>
    <cellStyle name="Utdata 3 3 6 3" xfId="13058"/>
    <cellStyle name="Utdata 3 3 6 4" xfId="31904"/>
    <cellStyle name="Utdata 3 3 6_Balance sheet - Parent" xfId="43141"/>
    <cellStyle name="Utdata 3 3 7" xfId="11117"/>
    <cellStyle name="Utdata 3 3 7 2" xfId="11118"/>
    <cellStyle name="Utdata 3 3 7 2 2" xfId="17279"/>
    <cellStyle name="Utdata 3 3 7 2 3" xfId="31909"/>
    <cellStyle name="Utdata 3 3 7 2_Balance sheet - Parent" xfId="43146"/>
    <cellStyle name="Utdata 3 3 7 3" xfId="11119"/>
    <cellStyle name="Utdata 3 3 7 3 2" xfId="19103"/>
    <cellStyle name="Utdata 3 3 7 3 3" xfId="31910"/>
    <cellStyle name="Utdata 3 3 7 3_Balance sheet - Parent" xfId="43147"/>
    <cellStyle name="Utdata 3 3 7 4" xfId="11120"/>
    <cellStyle name="Utdata 3 3 7 4 2" xfId="18239"/>
    <cellStyle name="Utdata 3 3 7 4 3" xfId="31911"/>
    <cellStyle name="Utdata 3 3 7 4_Balance sheet - Parent" xfId="43148"/>
    <cellStyle name="Utdata 3 3 7 5" xfId="13858"/>
    <cellStyle name="Utdata 3 3 7 6" xfId="31908"/>
    <cellStyle name="Utdata 3 3 7_Balance sheet - Parent" xfId="43145"/>
    <cellStyle name="Utdata 3 3 8" xfId="11121"/>
    <cellStyle name="Utdata 3 3 8 2" xfId="11122"/>
    <cellStyle name="Utdata 3 3 8 2 2" xfId="18047"/>
    <cellStyle name="Utdata 3 3 8 2 3" xfId="31913"/>
    <cellStyle name="Utdata 3 3 8 2_Balance sheet - Parent" xfId="43150"/>
    <cellStyle name="Utdata 3 3 8 3" xfId="11123"/>
    <cellStyle name="Utdata 3 3 8 3 2" xfId="18654"/>
    <cellStyle name="Utdata 3 3 8 3 3" xfId="31914"/>
    <cellStyle name="Utdata 3 3 8 3_Balance sheet - Parent" xfId="43151"/>
    <cellStyle name="Utdata 3 3 8 4" xfId="11124"/>
    <cellStyle name="Utdata 3 3 8 4 2" xfId="18292"/>
    <cellStyle name="Utdata 3 3 8 4 3" xfId="31915"/>
    <cellStyle name="Utdata 3 3 8 4_Balance sheet - Parent" xfId="43152"/>
    <cellStyle name="Utdata 3 3 8 5" xfId="16498"/>
    <cellStyle name="Utdata 3 3 8 6" xfId="31912"/>
    <cellStyle name="Utdata 3 3 8_Balance sheet - Parent" xfId="43149"/>
    <cellStyle name="Utdata 3 3 9" xfId="11125"/>
    <cellStyle name="Utdata 3 3 9 2" xfId="11126"/>
    <cellStyle name="Utdata 3 3 9 2 2" xfId="17910"/>
    <cellStyle name="Utdata 3 3 9 2 3" xfId="31917"/>
    <cellStyle name="Utdata 3 3 9 2_Balance sheet - Parent" xfId="43154"/>
    <cellStyle name="Utdata 3 3 9 3" xfId="11127"/>
    <cellStyle name="Utdata 3 3 9 3 2" xfId="19036"/>
    <cellStyle name="Utdata 3 3 9 3 3" xfId="31918"/>
    <cellStyle name="Utdata 3 3 9 3_Balance sheet - Parent" xfId="43155"/>
    <cellStyle name="Utdata 3 3 9 4" xfId="11128"/>
    <cellStyle name="Utdata 3 3 9 4 2" xfId="18348"/>
    <cellStyle name="Utdata 3 3 9 4 3" xfId="31919"/>
    <cellStyle name="Utdata 3 3 9 4_Balance sheet - Parent" xfId="43156"/>
    <cellStyle name="Utdata 3 3 9 5" xfId="16546"/>
    <cellStyle name="Utdata 3 3 9 6" xfId="31916"/>
    <cellStyle name="Utdata 3 3 9_Balance sheet - Parent" xfId="43153"/>
    <cellStyle name="Utdata 3 3_Balance sheet - Parent" xfId="43105"/>
    <cellStyle name="Utdata 3 4" xfId="11129"/>
    <cellStyle name="Utdata 3 4 2" xfId="11130"/>
    <cellStyle name="Utdata 3 4 2 2" xfId="11131"/>
    <cellStyle name="Utdata 3 4 2 2 2" xfId="11132"/>
    <cellStyle name="Utdata 3 4 2 2 2 2" xfId="17329"/>
    <cellStyle name="Utdata 3 4 2 2 2 3" xfId="31923"/>
    <cellStyle name="Utdata 3 4 2 2 2_Balance sheet - Parent" xfId="43160"/>
    <cellStyle name="Utdata 3 4 2 2 3" xfId="11133"/>
    <cellStyle name="Utdata 3 4 2 2 3 2" xfId="17282"/>
    <cellStyle name="Utdata 3 4 2 2 3 3" xfId="31924"/>
    <cellStyle name="Utdata 3 4 2 2 3_Balance sheet - Parent" xfId="43161"/>
    <cellStyle name="Utdata 3 4 2 2 4" xfId="13868"/>
    <cellStyle name="Utdata 3 4 2 2 5" xfId="31922"/>
    <cellStyle name="Utdata 3 4 2 2_Balance sheet - Parent" xfId="43159"/>
    <cellStyle name="Utdata 3 4 2 3" xfId="13060"/>
    <cellStyle name="Utdata 3 4 2 4" xfId="31921"/>
    <cellStyle name="Utdata 3 4 2_Balance sheet - Parent" xfId="43158"/>
    <cellStyle name="Utdata 3 4 3" xfId="11134"/>
    <cellStyle name="Utdata 3 4 3 2" xfId="11135"/>
    <cellStyle name="Utdata 3 4 3 2 2" xfId="18723"/>
    <cellStyle name="Utdata 3 4 3 2 3" xfId="31926"/>
    <cellStyle name="Utdata 3 4 3 2_Balance sheet - Parent" xfId="43163"/>
    <cellStyle name="Utdata 3 4 3 3" xfId="11136"/>
    <cellStyle name="Utdata 3 4 3 3 2" xfId="19158"/>
    <cellStyle name="Utdata 3 4 3 3 3" xfId="31927"/>
    <cellStyle name="Utdata 3 4 3 3_Balance sheet - Parent" xfId="43164"/>
    <cellStyle name="Utdata 3 4 3 4" xfId="13867"/>
    <cellStyle name="Utdata 3 4 3 5" xfId="31925"/>
    <cellStyle name="Utdata 3 4 3_Balance sheet - Parent" xfId="43162"/>
    <cellStyle name="Utdata 3 4 4" xfId="13059"/>
    <cellStyle name="Utdata 3 4 5" xfId="31920"/>
    <cellStyle name="Utdata 3 4_Balance sheet - Parent" xfId="43157"/>
    <cellStyle name="Utdata 3 5" xfId="11137"/>
    <cellStyle name="Utdata 3 5 2" xfId="11138"/>
    <cellStyle name="Utdata 3 5 2 2" xfId="11139"/>
    <cellStyle name="Utdata 3 5 2 2 2" xfId="11140"/>
    <cellStyle name="Utdata 3 5 2 2 2 2" xfId="17358"/>
    <cellStyle name="Utdata 3 5 2 2 2 3" xfId="31931"/>
    <cellStyle name="Utdata 3 5 2 2 2_Balance sheet - Parent" xfId="43168"/>
    <cellStyle name="Utdata 3 5 2 2 3" xfId="11141"/>
    <cellStyle name="Utdata 3 5 2 2 3 2" xfId="19570"/>
    <cellStyle name="Utdata 3 5 2 2 3 3" xfId="31932"/>
    <cellStyle name="Utdata 3 5 2 2 3_Balance sheet - Parent" xfId="43169"/>
    <cellStyle name="Utdata 3 5 2 2 4" xfId="13870"/>
    <cellStyle name="Utdata 3 5 2 2 5" xfId="31930"/>
    <cellStyle name="Utdata 3 5 2 2_Balance sheet - Parent" xfId="43167"/>
    <cellStyle name="Utdata 3 5 2 3" xfId="13062"/>
    <cellStyle name="Utdata 3 5 2 4" xfId="31929"/>
    <cellStyle name="Utdata 3 5 2_Balance sheet - Parent" xfId="43166"/>
    <cellStyle name="Utdata 3 5 3" xfId="11142"/>
    <cellStyle name="Utdata 3 5 3 2" xfId="11143"/>
    <cellStyle name="Utdata 3 5 3 2 2" xfId="18798"/>
    <cellStyle name="Utdata 3 5 3 2 3" xfId="31934"/>
    <cellStyle name="Utdata 3 5 3 2_Balance sheet - Parent" xfId="43171"/>
    <cellStyle name="Utdata 3 5 3 3" xfId="11144"/>
    <cellStyle name="Utdata 3 5 3 3 2" xfId="17571"/>
    <cellStyle name="Utdata 3 5 3 3 3" xfId="31935"/>
    <cellStyle name="Utdata 3 5 3 3_Balance sheet - Parent" xfId="43172"/>
    <cellStyle name="Utdata 3 5 3 4" xfId="13869"/>
    <cellStyle name="Utdata 3 5 3 5" xfId="31933"/>
    <cellStyle name="Utdata 3 5 3_Balance sheet - Parent" xfId="43170"/>
    <cellStyle name="Utdata 3 5 4" xfId="13061"/>
    <cellStyle name="Utdata 3 5 5" xfId="31928"/>
    <cellStyle name="Utdata 3 5_Balance sheet - Parent" xfId="43165"/>
    <cellStyle name="Utdata 3 6" xfId="11145"/>
    <cellStyle name="Utdata 3 6 2" xfId="11146"/>
    <cellStyle name="Utdata 3 6 2 2" xfId="11147"/>
    <cellStyle name="Utdata 3 6 2 2 2" xfId="17157"/>
    <cellStyle name="Utdata 3 6 2 2 3" xfId="31938"/>
    <cellStyle name="Utdata 3 6 2 2_Balance sheet - Parent" xfId="43175"/>
    <cellStyle name="Utdata 3 6 2 3" xfId="11148"/>
    <cellStyle name="Utdata 3 6 2 3 2" xfId="18453"/>
    <cellStyle name="Utdata 3 6 2 3 3" xfId="31939"/>
    <cellStyle name="Utdata 3 6 2 3_Balance sheet - Parent" xfId="43176"/>
    <cellStyle name="Utdata 3 6 2 4" xfId="13513"/>
    <cellStyle name="Utdata 3 6 2 5" xfId="31937"/>
    <cellStyle name="Utdata 3 6 2_Balance sheet - Parent" xfId="43174"/>
    <cellStyle name="Utdata 3 6 3" xfId="11149"/>
    <cellStyle name="Utdata 3 6 3 2" xfId="11150"/>
    <cellStyle name="Utdata 3 6 3 2 2" xfId="5130"/>
    <cellStyle name="Utdata 3 6 3 2 3" xfId="31941"/>
    <cellStyle name="Utdata 3 6 3 3" xfId="13512"/>
    <cellStyle name="Utdata 3 6 3 4" xfId="5129"/>
    <cellStyle name="Utdata 3 6 3 5" xfId="31940"/>
    <cellStyle name="Utdata 3 6 4" xfId="11151"/>
    <cellStyle name="Utdata 3 6 4 2" xfId="5131"/>
    <cellStyle name="Utdata 3 6 4 3" xfId="31942"/>
    <cellStyle name="Utdata 3 6 5" xfId="11152"/>
    <cellStyle name="Utdata 3 6 5 2" xfId="31943"/>
    <cellStyle name="Utdata 3 6 6" xfId="13063"/>
    <cellStyle name="Utdata 3 6 7" xfId="5128"/>
    <cellStyle name="Utdata 3 6 8" xfId="31936"/>
    <cellStyle name="Utdata 3 6_Balance sheet - Parent" xfId="43173"/>
    <cellStyle name="Utdata 3 7" xfId="11153"/>
    <cellStyle name="Utdata 3 7 2" xfId="11154"/>
    <cellStyle name="Utdata 3 7 2 2" xfId="11155"/>
    <cellStyle name="Utdata 3 7 2 2 2" xfId="17761"/>
    <cellStyle name="Utdata 3 7 2 2 3" xfId="31946"/>
    <cellStyle name="Utdata 3 7 2 2_Balance sheet - Parent" xfId="43179"/>
    <cellStyle name="Utdata 3 7 2 3" xfId="11156"/>
    <cellStyle name="Utdata 3 7 2 3 2" xfId="17740"/>
    <cellStyle name="Utdata 3 7 2 3 3" xfId="31947"/>
    <cellStyle name="Utdata 3 7 2 3_Balance sheet - Parent" xfId="43180"/>
    <cellStyle name="Utdata 3 7 2 4" xfId="13871"/>
    <cellStyle name="Utdata 3 7 2 5" xfId="31945"/>
    <cellStyle name="Utdata 3 7 2_Balance sheet - Parent" xfId="43178"/>
    <cellStyle name="Utdata 3 7 3" xfId="13064"/>
    <cellStyle name="Utdata 3 7 4" xfId="31944"/>
    <cellStyle name="Utdata 3 7_Balance sheet - Parent" xfId="43177"/>
    <cellStyle name="Utdata 3 8" xfId="11157"/>
    <cellStyle name="Utdata 3 8 2" xfId="11158"/>
    <cellStyle name="Utdata 3 8 2 2" xfId="13872"/>
    <cellStyle name="Utdata 3 8 2 3" xfId="31949"/>
    <cellStyle name="Utdata 3 8 2_Balance sheet - Parent" xfId="43182"/>
    <cellStyle name="Utdata 3 8 3" xfId="11159"/>
    <cellStyle name="Utdata 3 8 3 2" xfId="19016"/>
    <cellStyle name="Utdata 3 8 3 3" xfId="31950"/>
    <cellStyle name="Utdata 3 8 3_Balance sheet - Parent" xfId="43183"/>
    <cellStyle name="Utdata 3 8 4" xfId="11160"/>
    <cellStyle name="Utdata 3 8 4 2" xfId="18179"/>
    <cellStyle name="Utdata 3 8 4 3" xfId="31951"/>
    <cellStyle name="Utdata 3 8 4_Balance sheet - Parent" xfId="43184"/>
    <cellStyle name="Utdata 3 8 5" xfId="13065"/>
    <cellStyle name="Utdata 3 8 6" xfId="31948"/>
    <cellStyle name="Utdata 3 8_Balance sheet - Parent" xfId="43181"/>
    <cellStyle name="Utdata 3 9" xfId="11161"/>
    <cellStyle name="Utdata 3 9 2" xfId="11162"/>
    <cellStyle name="Utdata 3 9 2 2" xfId="11163"/>
    <cellStyle name="Utdata 3 9 2 2 2" xfId="31954"/>
    <cellStyle name="Utdata 3 9 2 3" xfId="18597"/>
    <cellStyle name="Utdata 3 9 2 4" xfId="31953"/>
    <cellStyle name="Utdata 3 9 2_Balance sheet - Parent" xfId="43186"/>
    <cellStyle name="Utdata 3 9 3" xfId="11164"/>
    <cellStyle name="Utdata 3 9 3 2" xfId="18474"/>
    <cellStyle name="Utdata 3 9 3 3" xfId="31955"/>
    <cellStyle name="Utdata 3 9 3_Balance sheet - Parent" xfId="43187"/>
    <cellStyle name="Utdata 3 9 4" xfId="11165"/>
    <cellStyle name="Utdata 3 9 4 2" xfId="18207"/>
    <cellStyle name="Utdata 3 9 4 3" xfId="31956"/>
    <cellStyle name="Utdata 3 9 4_Balance sheet - Parent" xfId="43188"/>
    <cellStyle name="Utdata 3 9 5" xfId="5132"/>
    <cellStyle name="Utdata 3 9 6" xfId="16440"/>
    <cellStyle name="Utdata 3 9 7" xfId="31952"/>
    <cellStyle name="Utdata 3 9_Balance sheet - Parent" xfId="43185"/>
    <cellStyle name="Utdata 3_Balance sheet - Parent" xfId="43048"/>
    <cellStyle name="Utdata 4" xfId="11166"/>
    <cellStyle name="Utdata 4 10" xfId="11167"/>
    <cellStyle name="Utdata 4 10 2" xfId="11168"/>
    <cellStyle name="Utdata 4 10 2 2" xfId="18112"/>
    <cellStyle name="Utdata 4 10 2 3" xfId="31959"/>
    <cellStyle name="Utdata 4 10 2_Balance sheet - Parent" xfId="43191"/>
    <cellStyle name="Utdata 4 10 3" xfId="11169"/>
    <cellStyle name="Utdata 4 10 3 2" xfId="19202"/>
    <cellStyle name="Utdata 4 10 3 3" xfId="31960"/>
    <cellStyle name="Utdata 4 10 3_Balance sheet - Parent" xfId="43192"/>
    <cellStyle name="Utdata 4 10 4" xfId="11170"/>
    <cellStyle name="Utdata 4 10 4 2" xfId="18340"/>
    <cellStyle name="Utdata 4 10 4 3" xfId="31961"/>
    <cellStyle name="Utdata 4 10 4_Balance sheet - Parent" xfId="43193"/>
    <cellStyle name="Utdata 4 10 5" xfId="16539"/>
    <cellStyle name="Utdata 4 10 6" xfId="31958"/>
    <cellStyle name="Utdata 4 10_Balance sheet - Parent" xfId="43190"/>
    <cellStyle name="Utdata 4 11" xfId="11171"/>
    <cellStyle name="Utdata 4 11 2" xfId="11172"/>
    <cellStyle name="Utdata 4 11 2 2" xfId="18834"/>
    <cellStyle name="Utdata 4 11 2 3" xfId="31963"/>
    <cellStyle name="Utdata 4 11 2_Balance sheet - Parent" xfId="43195"/>
    <cellStyle name="Utdata 4 11 3" xfId="11173"/>
    <cellStyle name="Utdata 4 11 3 2" xfId="19189"/>
    <cellStyle name="Utdata 4 11 3 3" xfId="31964"/>
    <cellStyle name="Utdata 4 11 3_Balance sheet - Parent" xfId="43196"/>
    <cellStyle name="Utdata 4 11 4" xfId="11174"/>
    <cellStyle name="Utdata 4 11 4 2" xfId="18390"/>
    <cellStyle name="Utdata 4 11 4 3" xfId="31965"/>
    <cellStyle name="Utdata 4 11 4_Balance sheet - Parent" xfId="43197"/>
    <cellStyle name="Utdata 4 11 5" xfId="16588"/>
    <cellStyle name="Utdata 4 11 6" xfId="31962"/>
    <cellStyle name="Utdata 4 11_Balance sheet - Parent" xfId="43194"/>
    <cellStyle name="Utdata 4 12" xfId="11175"/>
    <cellStyle name="Utdata 4 12 2" xfId="11176"/>
    <cellStyle name="Utdata 4 12 2 2" xfId="18641"/>
    <cellStyle name="Utdata 4 12 2 3" xfId="31967"/>
    <cellStyle name="Utdata 4 12 2_Balance sheet - Parent" xfId="43199"/>
    <cellStyle name="Utdata 4 12 3" xfId="11177"/>
    <cellStyle name="Utdata 4 12 3 2" xfId="19007"/>
    <cellStyle name="Utdata 4 12 3 3" xfId="31968"/>
    <cellStyle name="Utdata 4 12 3_Balance sheet - Parent" xfId="43200"/>
    <cellStyle name="Utdata 4 12 4" xfId="16640"/>
    <cellStyle name="Utdata 4 12 5" xfId="31966"/>
    <cellStyle name="Utdata 4 12_Balance sheet - Parent" xfId="43198"/>
    <cellStyle name="Utdata 4 13" xfId="13066"/>
    <cellStyle name="Utdata 4 14" xfId="31957"/>
    <cellStyle name="Utdata 4 2" xfId="11178"/>
    <cellStyle name="Utdata 4 2 2" xfId="11179"/>
    <cellStyle name="Utdata 4 2 2 2" xfId="11180"/>
    <cellStyle name="Utdata 4 2 2 2 2" xfId="11181"/>
    <cellStyle name="Utdata 4 2 2 2 2 2" xfId="18769"/>
    <cellStyle name="Utdata 4 2 2 2 2 3" xfId="31972"/>
    <cellStyle name="Utdata 4 2 2 2 2_Balance sheet - Parent" xfId="43204"/>
    <cellStyle name="Utdata 4 2 2 2 3" xfId="11182"/>
    <cellStyle name="Utdata 4 2 2 2 3 2" xfId="18962"/>
    <cellStyle name="Utdata 4 2 2 2 3 3" xfId="31973"/>
    <cellStyle name="Utdata 4 2 2 2 3_Balance sheet - Parent" xfId="43205"/>
    <cellStyle name="Utdata 4 2 2 2 4" xfId="13875"/>
    <cellStyle name="Utdata 4 2 2 2 5" xfId="31971"/>
    <cellStyle name="Utdata 4 2 2 2_Balance sheet - Parent" xfId="43203"/>
    <cellStyle name="Utdata 4 2 2 3" xfId="13068"/>
    <cellStyle name="Utdata 4 2 2 4" xfId="31970"/>
    <cellStyle name="Utdata 4 2 2_Balance sheet - Parent" xfId="43202"/>
    <cellStyle name="Utdata 4 2 3" xfId="11183"/>
    <cellStyle name="Utdata 4 2 3 2" xfId="11184"/>
    <cellStyle name="Utdata 4 2 3 2 2" xfId="17168"/>
    <cellStyle name="Utdata 4 2 3 2 3" xfId="31975"/>
    <cellStyle name="Utdata 4 2 3 2_Balance sheet - Parent" xfId="43207"/>
    <cellStyle name="Utdata 4 2 3 3" xfId="11185"/>
    <cellStyle name="Utdata 4 2 3 3 2" xfId="19156"/>
    <cellStyle name="Utdata 4 2 3 3 3" xfId="31976"/>
    <cellStyle name="Utdata 4 2 3 3_Balance sheet - Parent" xfId="43208"/>
    <cellStyle name="Utdata 4 2 3 4" xfId="13874"/>
    <cellStyle name="Utdata 4 2 3 5" xfId="31974"/>
    <cellStyle name="Utdata 4 2 3_Balance sheet - Parent" xfId="43206"/>
    <cellStyle name="Utdata 4 2 4" xfId="13067"/>
    <cellStyle name="Utdata 4 2 5" xfId="31969"/>
    <cellStyle name="Utdata 4 2_Balance sheet - Parent" xfId="43201"/>
    <cellStyle name="Utdata 4 3" xfId="11186"/>
    <cellStyle name="Utdata 4 3 2" xfId="11187"/>
    <cellStyle name="Utdata 4 3 2 2" xfId="11188"/>
    <cellStyle name="Utdata 4 3 2 2 2" xfId="11189"/>
    <cellStyle name="Utdata 4 3 2 2 2 2" xfId="17330"/>
    <cellStyle name="Utdata 4 3 2 2 2 3" xfId="31980"/>
    <cellStyle name="Utdata 4 3 2 2 2_Balance sheet - Parent" xfId="43212"/>
    <cellStyle name="Utdata 4 3 2 2 3" xfId="11190"/>
    <cellStyle name="Utdata 4 3 2 2 3 2" xfId="18556"/>
    <cellStyle name="Utdata 4 3 2 2 3 3" xfId="31981"/>
    <cellStyle name="Utdata 4 3 2 2 3_Balance sheet - Parent" xfId="43213"/>
    <cellStyle name="Utdata 4 3 2 2 4" xfId="13877"/>
    <cellStyle name="Utdata 4 3 2 2 5" xfId="31979"/>
    <cellStyle name="Utdata 4 3 2 2_Balance sheet - Parent" xfId="43211"/>
    <cellStyle name="Utdata 4 3 2 3" xfId="13070"/>
    <cellStyle name="Utdata 4 3 2 4" xfId="31978"/>
    <cellStyle name="Utdata 4 3 2_Balance sheet - Parent" xfId="43210"/>
    <cellStyle name="Utdata 4 3 3" xfId="11191"/>
    <cellStyle name="Utdata 4 3 3 2" xfId="11192"/>
    <cellStyle name="Utdata 4 3 3 2 2" xfId="18591"/>
    <cellStyle name="Utdata 4 3 3 2 3" xfId="31983"/>
    <cellStyle name="Utdata 4 3 3 2_Balance sheet - Parent" xfId="43215"/>
    <cellStyle name="Utdata 4 3 3 3" xfId="11193"/>
    <cellStyle name="Utdata 4 3 3 3 2" xfId="19157"/>
    <cellStyle name="Utdata 4 3 3 3 3" xfId="31984"/>
    <cellStyle name="Utdata 4 3 3 3_Balance sheet - Parent" xfId="43216"/>
    <cellStyle name="Utdata 4 3 3 4" xfId="13876"/>
    <cellStyle name="Utdata 4 3 3 5" xfId="31982"/>
    <cellStyle name="Utdata 4 3 3_Balance sheet - Parent" xfId="43214"/>
    <cellStyle name="Utdata 4 3 4" xfId="13069"/>
    <cellStyle name="Utdata 4 3 5" xfId="31977"/>
    <cellStyle name="Utdata 4 3_Balance sheet - Parent" xfId="43209"/>
    <cellStyle name="Utdata 4 4" xfId="11194"/>
    <cellStyle name="Utdata 4 4 2" xfId="11195"/>
    <cellStyle name="Utdata 4 4 2 2" xfId="11196"/>
    <cellStyle name="Utdata 4 4 2 2 2" xfId="11197"/>
    <cellStyle name="Utdata 4 4 2 2 2 2" xfId="17634"/>
    <cellStyle name="Utdata 4 4 2 2 2 3" xfId="31988"/>
    <cellStyle name="Utdata 4 4 2 2 2_Balance sheet - Parent" xfId="43220"/>
    <cellStyle name="Utdata 4 4 2 2 3" xfId="11198"/>
    <cellStyle name="Utdata 4 4 2 2 3 2" xfId="19571"/>
    <cellStyle name="Utdata 4 4 2 2 3 3" xfId="31989"/>
    <cellStyle name="Utdata 4 4 2 2 3_Balance sheet - Parent" xfId="43221"/>
    <cellStyle name="Utdata 4 4 2 2 4" xfId="13879"/>
    <cellStyle name="Utdata 4 4 2 2 5" xfId="31987"/>
    <cellStyle name="Utdata 4 4 2 2_Balance sheet - Parent" xfId="43219"/>
    <cellStyle name="Utdata 4 4 2 3" xfId="13072"/>
    <cellStyle name="Utdata 4 4 2 4" xfId="31986"/>
    <cellStyle name="Utdata 4 4 2_Balance sheet - Parent" xfId="43218"/>
    <cellStyle name="Utdata 4 4 3" xfId="11199"/>
    <cellStyle name="Utdata 4 4 3 2" xfId="11200"/>
    <cellStyle name="Utdata 4 4 3 2 2" xfId="18568"/>
    <cellStyle name="Utdata 4 4 3 2 3" xfId="31991"/>
    <cellStyle name="Utdata 4 4 3 2_Balance sheet - Parent" xfId="43223"/>
    <cellStyle name="Utdata 4 4 3 3" xfId="11201"/>
    <cellStyle name="Utdata 4 4 3 3 2" xfId="17549"/>
    <cellStyle name="Utdata 4 4 3 3 3" xfId="31992"/>
    <cellStyle name="Utdata 4 4 3 3_Balance sheet - Parent" xfId="43224"/>
    <cellStyle name="Utdata 4 4 3 4" xfId="13878"/>
    <cellStyle name="Utdata 4 4 3 5" xfId="31990"/>
    <cellStyle name="Utdata 4 4 3_Balance sheet - Parent" xfId="43222"/>
    <cellStyle name="Utdata 4 4 4" xfId="13071"/>
    <cellStyle name="Utdata 4 4 5" xfId="31985"/>
    <cellStyle name="Utdata 4 4_Balance sheet - Parent" xfId="43217"/>
    <cellStyle name="Utdata 4 5" xfId="11202"/>
    <cellStyle name="Utdata 4 5 2" xfId="11203"/>
    <cellStyle name="Utdata 4 5 2 2" xfId="11204"/>
    <cellStyle name="Utdata 4 5 2 2 2" xfId="17989"/>
    <cellStyle name="Utdata 4 5 2 2 3" xfId="31995"/>
    <cellStyle name="Utdata 4 5 2 2_Balance sheet - Parent" xfId="43227"/>
    <cellStyle name="Utdata 4 5 2 3" xfId="11205"/>
    <cellStyle name="Utdata 4 5 2 3 2" xfId="18448"/>
    <cellStyle name="Utdata 4 5 2 3 3" xfId="31996"/>
    <cellStyle name="Utdata 4 5 2 3_Balance sheet - Parent" xfId="43228"/>
    <cellStyle name="Utdata 4 5 2 4" xfId="13880"/>
    <cellStyle name="Utdata 4 5 2 5" xfId="31994"/>
    <cellStyle name="Utdata 4 5 2_Balance sheet - Parent" xfId="43226"/>
    <cellStyle name="Utdata 4 5 3" xfId="13073"/>
    <cellStyle name="Utdata 4 5 4" xfId="31993"/>
    <cellStyle name="Utdata 4 5_Balance sheet - Parent" xfId="43225"/>
    <cellStyle name="Utdata 4 6" xfId="11206"/>
    <cellStyle name="Utdata 4 6 2" xfId="11207"/>
    <cellStyle name="Utdata 4 6 2 2" xfId="11208"/>
    <cellStyle name="Utdata 4 6 2 2 2" xfId="17158"/>
    <cellStyle name="Utdata 4 6 2 2 3" xfId="31999"/>
    <cellStyle name="Utdata 4 6 2 2_Balance sheet - Parent" xfId="43231"/>
    <cellStyle name="Utdata 4 6 2 3" xfId="11209"/>
    <cellStyle name="Utdata 4 6 2 3 2" xfId="17670"/>
    <cellStyle name="Utdata 4 6 2 3 3" xfId="32000"/>
    <cellStyle name="Utdata 4 6 2 3_Balance sheet - Parent" xfId="43232"/>
    <cellStyle name="Utdata 4 6 2 4" xfId="13881"/>
    <cellStyle name="Utdata 4 6 2 5" xfId="31998"/>
    <cellStyle name="Utdata 4 6 2_Balance sheet - Parent" xfId="43230"/>
    <cellStyle name="Utdata 4 6 3" xfId="13074"/>
    <cellStyle name="Utdata 4 6 4" xfId="31997"/>
    <cellStyle name="Utdata 4 6_Balance sheet - Parent" xfId="43229"/>
    <cellStyle name="Utdata 4 7" xfId="11210"/>
    <cellStyle name="Utdata 4 7 2" xfId="11211"/>
    <cellStyle name="Utdata 4 7 2 2" xfId="11212"/>
    <cellStyle name="Utdata 4 7 2 2 2" xfId="18522"/>
    <cellStyle name="Utdata 4 7 2 2 3" xfId="32003"/>
    <cellStyle name="Utdata 4 7 2 2_Balance sheet - Parent" xfId="43235"/>
    <cellStyle name="Utdata 4 7 2 3" xfId="11213"/>
    <cellStyle name="Utdata 4 7 2 3 2" xfId="19154"/>
    <cellStyle name="Utdata 4 7 2 3 3" xfId="32004"/>
    <cellStyle name="Utdata 4 7 2 3_Balance sheet - Parent" xfId="43236"/>
    <cellStyle name="Utdata 4 7 2 4" xfId="13882"/>
    <cellStyle name="Utdata 4 7 2 5" xfId="32002"/>
    <cellStyle name="Utdata 4 7 2_Balance sheet - Parent" xfId="43234"/>
    <cellStyle name="Utdata 4 7 3" xfId="13075"/>
    <cellStyle name="Utdata 4 7 4" xfId="32001"/>
    <cellStyle name="Utdata 4 7_Balance sheet - Parent" xfId="43233"/>
    <cellStyle name="Utdata 4 8" xfId="11214"/>
    <cellStyle name="Utdata 4 8 2" xfId="11215"/>
    <cellStyle name="Utdata 4 8 2 2" xfId="18152"/>
    <cellStyle name="Utdata 4 8 2 3" xfId="32006"/>
    <cellStyle name="Utdata 4 8 2_Balance sheet - Parent" xfId="43238"/>
    <cellStyle name="Utdata 4 8 3" xfId="11216"/>
    <cellStyle name="Utdata 4 8 3 2" xfId="19104"/>
    <cellStyle name="Utdata 4 8 3 3" xfId="32007"/>
    <cellStyle name="Utdata 4 8 3_Balance sheet - Parent" xfId="43239"/>
    <cellStyle name="Utdata 4 8 4" xfId="11217"/>
    <cellStyle name="Utdata 4 8 4 2" xfId="18231"/>
    <cellStyle name="Utdata 4 8 4 3" xfId="32008"/>
    <cellStyle name="Utdata 4 8 4_Balance sheet - Parent" xfId="43240"/>
    <cellStyle name="Utdata 4 8 5" xfId="13873"/>
    <cellStyle name="Utdata 4 8 6" xfId="32005"/>
    <cellStyle name="Utdata 4 8_Balance sheet - Parent" xfId="43237"/>
    <cellStyle name="Utdata 4 9" xfId="11218"/>
    <cellStyle name="Utdata 4 9 2" xfId="11219"/>
    <cellStyle name="Utdata 4 9 2 2" xfId="17032"/>
    <cellStyle name="Utdata 4 9 2 3" xfId="32010"/>
    <cellStyle name="Utdata 4 9 2_Balance sheet - Parent" xfId="43242"/>
    <cellStyle name="Utdata 4 9 3" xfId="11220"/>
    <cellStyle name="Utdata 4 9 3 2" xfId="19215"/>
    <cellStyle name="Utdata 4 9 3 3" xfId="32011"/>
    <cellStyle name="Utdata 4 9 3_Balance sheet - Parent" xfId="43243"/>
    <cellStyle name="Utdata 4 9 4" xfId="11221"/>
    <cellStyle name="Utdata 4 9 4 2" xfId="18285"/>
    <cellStyle name="Utdata 4 9 4 3" xfId="32012"/>
    <cellStyle name="Utdata 4 9 4_Balance sheet - Parent" xfId="43244"/>
    <cellStyle name="Utdata 4 9 5" xfId="16490"/>
    <cellStyle name="Utdata 4 9 6" xfId="32009"/>
    <cellStyle name="Utdata 4 9_Balance sheet - Parent" xfId="43241"/>
    <cellStyle name="Utdata 4_Balance sheet - Parent" xfId="43189"/>
    <cellStyle name="Utdata 5" xfId="11222"/>
    <cellStyle name="Utdata 5 2" xfId="11223"/>
    <cellStyle name="Utdata 5 2 2" xfId="4291"/>
    <cellStyle name="Utdata 5 2 3" xfId="32014"/>
    <cellStyle name="Utdata 5 3" xfId="11224"/>
    <cellStyle name="Utdata 5 3 2" xfId="32015"/>
    <cellStyle name="Utdata 5 4" xfId="13076"/>
    <cellStyle name="Utdata 5 5" xfId="4290"/>
    <cellStyle name="Utdata 5 6" xfId="32013"/>
    <cellStyle name="Utdata 5_Balance sheet - Parent" xfId="43245"/>
    <cellStyle name="Utdata 6" xfId="11225"/>
    <cellStyle name="Utdata 6 2" xfId="11226"/>
    <cellStyle name="Utdata 6 2 2" xfId="4487"/>
    <cellStyle name="Utdata 6 2 3" xfId="32017"/>
    <cellStyle name="Utdata 6 3" xfId="11227"/>
    <cellStyle name="Utdata 6 3 2" xfId="32018"/>
    <cellStyle name="Utdata 6 4" xfId="13077"/>
    <cellStyle name="Utdata 6 5" xfId="5133"/>
    <cellStyle name="Utdata 6 6" xfId="32016"/>
    <cellStyle name="Utdata 6_Balance sheet - Parent" xfId="43246"/>
    <cellStyle name="Utdata 7" xfId="11228"/>
    <cellStyle name="Utdata 7 2" xfId="11229"/>
    <cellStyle name="Utdata 7 2 2" xfId="4293"/>
    <cellStyle name="Utdata 7 2 3" xfId="32020"/>
    <cellStyle name="Utdata 7 3" xfId="11230"/>
    <cellStyle name="Utdata 7 3 2" xfId="32021"/>
    <cellStyle name="Utdata 7 4" xfId="13078"/>
    <cellStyle name="Utdata 7 5" xfId="4292"/>
    <cellStyle name="Utdata 7 6" xfId="32019"/>
    <cellStyle name="Utdata 7_Balance sheet - Parent" xfId="43247"/>
    <cellStyle name="Utdata 8" xfId="11231"/>
    <cellStyle name="Utdata 8 2" xfId="11232"/>
    <cellStyle name="Utdata 8 2 2" xfId="4295"/>
    <cellStyle name="Utdata 8 2 3" xfId="32023"/>
    <cellStyle name="Utdata 8 3" xfId="11233"/>
    <cellStyle name="Utdata 8 3 2" xfId="32024"/>
    <cellStyle name="Utdata 8 4" xfId="13646"/>
    <cellStyle name="Utdata 8 5" xfId="4294"/>
    <cellStyle name="Utdata 8 6" xfId="32022"/>
    <cellStyle name="Utdata 8_Balance sheet - Parent" xfId="43248"/>
    <cellStyle name="Utdata 9" xfId="11234"/>
    <cellStyle name="Utdata 9 2" xfId="11235"/>
    <cellStyle name="Utdata 9 2 2" xfId="4297"/>
    <cellStyle name="Utdata 9 2 3" xfId="32026"/>
    <cellStyle name="Utdata 9 3" xfId="11236"/>
    <cellStyle name="Utdata 9 3 2" xfId="32027"/>
    <cellStyle name="Utdata 9 4" xfId="13645"/>
    <cellStyle name="Utdata 9 5" xfId="4296"/>
    <cellStyle name="Utdata 9 6" xfId="32025"/>
    <cellStyle name="Utdata 9_Balance sheet - Parent" xfId="43249"/>
    <cellStyle name="Waarschuwingstekst" xfId="11237"/>
    <cellStyle name="Waarschuwingstekst 2" xfId="11238"/>
    <cellStyle name="Waarschuwingstekst 2 2" xfId="13080"/>
    <cellStyle name="Waarschuwingstekst 2 3" xfId="32029"/>
    <cellStyle name="Waarschuwingstekst 2_Balance sheet - Parent" xfId="43251"/>
    <cellStyle name="Waarschuwingstekst 3" xfId="13079"/>
    <cellStyle name="Waarschuwingstekst 4" xfId="32028"/>
    <cellStyle name="Waarschuwingstekst_Balance sheet - Parent" xfId="43250"/>
    <cellStyle name="Valuta (0)_9604" xfId="11239"/>
    <cellStyle name="Valuta [0] 2" xfId="11240"/>
    <cellStyle name="Valuta [0] 2 10" xfId="38102"/>
    <cellStyle name="Valuta [0] 2 11" xfId="38277"/>
    <cellStyle name="Valuta [0] 2 12" xfId="38414"/>
    <cellStyle name="Valuta [0] 2 13" xfId="38557"/>
    <cellStyle name="Valuta [0] 2 14" xfId="43434"/>
    <cellStyle name="Valuta [0] 2 2" xfId="11241"/>
    <cellStyle name="Valuta [0] 2 2 2" xfId="11242"/>
    <cellStyle name="Valuta [0] 2 2 2 2" xfId="15637"/>
    <cellStyle name="Valuta [0] 2 2 2 2 2" xfId="34777"/>
    <cellStyle name="Valuta [0] 2 2 2 3" xfId="15978"/>
    <cellStyle name="Valuta [0] 2 2 2 3 2" xfId="35110"/>
    <cellStyle name="Valuta [0] 2 2 2 4" xfId="32032"/>
    <cellStyle name="Valuta [0] 2 2 2 5" xfId="23586"/>
    <cellStyle name="Valuta [0] 2 2 3" xfId="15636"/>
    <cellStyle name="Valuta [0] 2 2 3 2" xfId="34776"/>
    <cellStyle name="Valuta [0] 2 2 4" xfId="20542"/>
    <cellStyle name="Valuta [0] 2 2 4 2" xfId="37886"/>
    <cellStyle name="Valuta [0] 2 2 5" xfId="32031"/>
    <cellStyle name="Valuta [0] 2 2 6" xfId="23585"/>
    <cellStyle name="Valuta [0] 2 3" xfId="11243"/>
    <cellStyle name="Valuta [0] 2 3 2" xfId="11244"/>
    <cellStyle name="Valuta [0] 2 3 2 2" xfId="15639"/>
    <cellStyle name="Valuta [0] 2 3 2 2 2" xfId="34779"/>
    <cellStyle name="Valuta [0] 2 3 2 3" xfId="18064"/>
    <cellStyle name="Valuta [0] 2 3 2 3 2" xfId="36327"/>
    <cellStyle name="Valuta [0] 2 3 2 4" xfId="32034"/>
    <cellStyle name="Valuta [0] 2 3 2 5" xfId="23588"/>
    <cellStyle name="Valuta [0] 2 3 3" xfId="11245"/>
    <cellStyle name="Valuta [0] 2 3 3 2" xfId="32035"/>
    <cellStyle name="Valuta [0] 2 3 4" xfId="15638"/>
    <cellStyle name="Valuta [0] 2 3 4 2" xfId="34778"/>
    <cellStyle name="Valuta [0] 2 3 5" xfId="15961"/>
    <cellStyle name="Valuta [0] 2 3 5 2" xfId="35093"/>
    <cellStyle name="Valuta [0] 2 3 6" xfId="32033"/>
    <cellStyle name="Valuta [0] 2 3 7" xfId="23587"/>
    <cellStyle name="Valuta [0] 2 4" xfId="11246"/>
    <cellStyle name="Valuta [0] 2 4 2" xfId="15640"/>
    <cellStyle name="Valuta [0] 2 4 2 2" xfId="34780"/>
    <cellStyle name="Valuta [0] 2 4 3" xfId="16035"/>
    <cellStyle name="Valuta [0] 2 4 3 2" xfId="35165"/>
    <cellStyle name="Valuta [0] 2 4 4" xfId="32036"/>
    <cellStyle name="Valuta [0] 2 4 5" xfId="23589"/>
    <cellStyle name="Valuta [0] 2 5" xfId="13081"/>
    <cellStyle name="Valuta [0] 2 5 2" xfId="32856"/>
    <cellStyle name="Valuta [0] 2 6" xfId="4298"/>
    <cellStyle name="Valuta [0] 2 7" xfId="16089"/>
    <cellStyle name="Valuta [0] 2 7 2" xfId="35215"/>
    <cellStyle name="Valuta [0] 2 8" xfId="32030"/>
    <cellStyle name="Valuta [0] 2 9" xfId="21479"/>
    <cellStyle name="Valuta [0] 2_Balance sheet - Parent" xfId="43252"/>
    <cellStyle name="Valuta 10" xfId="11247"/>
    <cellStyle name="Valuta 10 2" xfId="4299"/>
    <cellStyle name="Valuta 10 2 2" xfId="25710"/>
    <cellStyle name="Valuta 10 3" xfId="32037"/>
    <cellStyle name="Valuta 11" xfId="11248"/>
    <cellStyle name="Valuta 11 2" xfId="4300"/>
    <cellStyle name="Valuta 11 2 2" xfId="25711"/>
    <cellStyle name="Valuta 11 3" xfId="32038"/>
    <cellStyle name="Valuta 12" xfId="11249"/>
    <cellStyle name="Valuta 12 2" xfId="4301"/>
    <cellStyle name="Valuta 12 2 2" xfId="25712"/>
    <cellStyle name="Valuta 12 3" xfId="32039"/>
    <cellStyle name="Valuta 13" xfId="11250"/>
    <cellStyle name="Valuta 13 2" xfId="4302"/>
    <cellStyle name="Valuta 13 2 2" xfId="25713"/>
    <cellStyle name="Valuta 13 3" xfId="32040"/>
    <cellStyle name="Valuta 14" xfId="11251"/>
    <cellStyle name="Valuta 14 2" xfId="4303"/>
    <cellStyle name="Valuta 14 2 2" xfId="25714"/>
    <cellStyle name="Valuta 14 3" xfId="32041"/>
    <cellStyle name="Valuta 15" xfId="11252"/>
    <cellStyle name="Valuta 15 2" xfId="4304"/>
    <cellStyle name="Valuta 15 2 2" xfId="25715"/>
    <cellStyle name="Valuta 15 3" xfId="32042"/>
    <cellStyle name="Valuta 16" xfId="11253"/>
    <cellStyle name="Valuta 16 2" xfId="4305"/>
    <cellStyle name="Valuta 16 2 2" xfId="25716"/>
    <cellStyle name="Valuta 16 3" xfId="32043"/>
    <cellStyle name="Valuta 17" xfId="11254"/>
    <cellStyle name="Valuta 17 2" xfId="4306"/>
    <cellStyle name="Valuta 17 2 2" xfId="25717"/>
    <cellStyle name="Valuta 17 3" xfId="32044"/>
    <cellStyle name="Valuta 18" xfId="11255"/>
    <cellStyle name="Valuta 18 2" xfId="4307"/>
    <cellStyle name="Valuta 18 2 2" xfId="25718"/>
    <cellStyle name="Valuta 18 3" xfId="32045"/>
    <cellStyle name="Valuta 19" xfId="11256"/>
    <cellStyle name="Valuta 19 2" xfId="4308"/>
    <cellStyle name="Valuta 19 2 2" xfId="25719"/>
    <cellStyle name="Valuta 19 3" xfId="32046"/>
    <cellStyle name="Valuta 2" xfId="11257"/>
    <cellStyle name="Valuta 2 10" xfId="38103"/>
    <cellStyle name="Valuta 2 11" xfId="38278"/>
    <cellStyle name="Valuta 2 12" xfId="38415"/>
    <cellStyle name="Valuta 2 13" xfId="38558"/>
    <cellStyle name="Valuta 2 14" xfId="43435"/>
    <cellStyle name="Valuta 2 2" xfId="11258"/>
    <cellStyle name="Valuta 2 2 2" xfId="11259"/>
    <cellStyle name="Valuta 2 2 2 2" xfId="15642"/>
    <cellStyle name="Valuta 2 2 2 2 2" xfId="34782"/>
    <cellStyle name="Valuta 2 2 2 3" xfId="20074"/>
    <cellStyle name="Valuta 2 2 2 3 2" xfId="37424"/>
    <cellStyle name="Valuta 2 2 2 4" xfId="32049"/>
    <cellStyle name="Valuta 2 2 2 5" xfId="23591"/>
    <cellStyle name="Valuta 2 2 3" xfId="15641"/>
    <cellStyle name="Valuta 2 2 3 2" xfId="34781"/>
    <cellStyle name="Valuta 2 2 4" xfId="16231"/>
    <cellStyle name="Valuta 2 2 4 2" xfId="35354"/>
    <cellStyle name="Valuta 2 2 5" xfId="32048"/>
    <cellStyle name="Valuta 2 2 6" xfId="23590"/>
    <cellStyle name="Valuta 2 3" xfId="11260"/>
    <cellStyle name="Valuta 2 3 2" xfId="11261"/>
    <cellStyle name="Valuta 2 3 2 2" xfId="15644"/>
    <cellStyle name="Valuta 2 3 2 2 2" xfId="34784"/>
    <cellStyle name="Valuta 2 3 2 3" xfId="20525"/>
    <cellStyle name="Valuta 2 3 2 3 2" xfId="37869"/>
    <cellStyle name="Valuta 2 3 2 4" xfId="32051"/>
    <cellStyle name="Valuta 2 3 2 5" xfId="23593"/>
    <cellStyle name="Valuta 2 3 3" xfId="11262"/>
    <cellStyle name="Valuta 2 3 3 2" xfId="32052"/>
    <cellStyle name="Valuta 2 3 4" xfId="15643"/>
    <cellStyle name="Valuta 2 3 4 2" xfId="34783"/>
    <cellStyle name="Valuta 2 3 5" xfId="16263"/>
    <cellStyle name="Valuta 2 3 5 2" xfId="35386"/>
    <cellStyle name="Valuta 2 3 6" xfId="32050"/>
    <cellStyle name="Valuta 2 3 7" xfId="23592"/>
    <cellStyle name="Valuta 2 4" xfId="11263"/>
    <cellStyle name="Valuta 2 4 2" xfId="15645"/>
    <cellStyle name="Valuta 2 4 2 2" xfId="34785"/>
    <cellStyle name="Valuta 2 4 3" xfId="20162"/>
    <cellStyle name="Valuta 2 4 3 2" xfId="37510"/>
    <cellStyle name="Valuta 2 4 4" xfId="32053"/>
    <cellStyle name="Valuta 2 4 5" xfId="23594"/>
    <cellStyle name="Valuta 2 5" xfId="13082"/>
    <cellStyle name="Valuta 2 5 2" xfId="32857"/>
    <cellStyle name="Valuta 2 6" xfId="4309"/>
    <cellStyle name="Valuta 2 7" xfId="16090"/>
    <cellStyle name="Valuta 2 7 2" xfId="35216"/>
    <cellStyle name="Valuta 2 8" xfId="32047"/>
    <cellStyle name="Valuta 2 9" xfId="21480"/>
    <cellStyle name="Valuta 2_Balance sheet - Parent" xfId="43253"/>
    <cellStyle name="Valuta 20" xfId="11264"/>
    <cellStyle name="Valuta 20 2" xfId="5134"/>
    <cellStyle name="Valuta 20 2 2" xfId="26009"/>
    <cellStyle name="Valuta 20 3" xfId="32054"/>
    <cellStyle name="Valuta 21" xfId="11265"/>
    <cellStyle name="Valuta 21 2" xfId="4488"/>
    <cellStyle name="Valuta 21 2 2" xfId="25801"/>
    <cellStyle name="Valuta 21 3" xfId="32055"/>
    <cellStyle name="Valuta 22" xfId="11266"/>
    <cellStyle name="Valuta 22 2" xfId="4310"/>
    <cellStyle name="Valuta 22 2 2" xfId="25720"/>
    <cellStyle name="Valuta 22 3" xfId="32056"/>
    <cellStyle name="Valuta 23" xfId="11267"/>
    <cellStyle name="Valuta 23 2" xfId="4311"/>
    <cellStyle name="Valuta 23 2 2" xfId="25721"/>
    <cellStyle name="Valuta 23 3" xfId="32057"/>
    <cellStyle name="Valuta 3" xfId="11268"/>
    <cellStyle name="Valuta 3 10" xfId="38281"/>
    <cellStyle name="Valuta 3 11" xfId="38418"/>
    <cellStyle name="Valuta 3 12" xfId="38561"/>
    <cellStyle name="Valuta 3 13" xfId="43438"/>
    <cellStyle name="Valuta 3 2" xfId="11269"/>
    <cellStyle name="Valuta 3 2 2" xfId="4313"/>
    <cellStyle name="Valuta 3 2 2 2" xfId="25722"/>
    <cellStyle name="Valuta 3 2 3" xfId="32059"/>
    <cellStyle name="Valuta 3 3" xfId="11270"/>
    <cellStyle name="Valuta 3 3 2" xfId="32060"/>
    <cellStyle name="Valuta 3 4" xfId="13083"/>
    <cellStyle name="Valuta 3 4 2" xfId="32858"/>
    <cellStyle name="Valuta 3 5" xfId="4312"/>
    <cellStyle name="Valuta 3 6" xfId="16093"/>
    <cellStyle name="Valuta 3 6 2" xfId="35219"/>
    <cellStyle name="Valuta 3 7" xfId="32058"/>
    <cellStyle name="Valuta 3 8" xfId="21481"/>
    <cellStyle name="Valuta 3 9" xfId="38106"/>
    <cellStyle name="Valuta 3_Balance sheet - Parent" xfId="43254"/>
    <cellStyle name="Valuta 4" xfId="11271"/>
    <cellStyle name="Valuta 4 2" xfId="11272"/>
    <cellStyle name="Valuta 4 2 2" xfId="4315"/>
    <cellStyle name="Valuta 4 2 2 2" xfId="25724"/>
    <cellStyle name="Valuta 4 2 3" xfId="32062"/>
    <cellStyle name="Valuta 4 3" xfId="4314"/>
    <cellStyle name="Valuta 4 3 2" xfId="25723"/>
    <cellStyle name="Valuta 4 4" xfId="32061"/>
    <cellStyle name="Valuta 5" xfId="11273"/>
    <cellStyle name="Valuta 5 2" xfId="11274"/>
    <cellStyle name="Valuta 5 2 2" xfId="4317"/>
    <cellStyle name="Valuta 5 2 2 2" xfId="25726"/>
    <cellStyle name="Valuta 5 2 3" xfId="32064"/>
    <cellStyle name="Valuta 5 3" xfId="4316"/>
    <cellStyle name="Valuta 5 3 2" xfId="25725"/>
    <cellStyle name="Valuta 5 4" xfId="32063"/>
    <cellStyle name="Valuta 6" xfId="11275"/>
    <cellStyle name="Valuta 6 2" xfId="11276"/>
    <cellStyle name="Valuta 6 2 2" xfId="4319"/>
    <cellStyle name="Valuta 6 2 2 2" xfId="25728"/>
    <cellStyle name="Valuta 6 2 3" xfId="32066"/>
    <cellStyle name="Valuta 6 3" xfId="4318"/>
    <cellStyle name="Valuta 6 3 2" xfId="25727"/>
    <cellStyle name="Valuta 6 4" xfId="32065"/>
    <cellStyle name="Valuta 7" xfId="11277"/>
    <cellStyle name="Valuta 7 2" xfId="4320"/>
    <cellStyle name="Valuta 7 2 2" xfId="25729"/>
    <cellStyle name="Valuta 7 3" xfId="32067"/>
    <cellStyle name="Valuta 8" xfId="11278"/>
    <cellStyle name="Valuta 8 2" xfId="4321"/>
    <cellStyle name="Valuta 8 2 2" xfId="25730"/>
    <cellStyle name="Valuta 8 3" xfId="32068"/>
    <cellStyle name="Valuta 9" xfId="11279"/>
    <cellStyle name="Valuta 9 2" xfId="4322"/>
    <cellStyle name="Valuta 9 2 2" xfId="25731"/>
    <cellStyle name="Valuta 9 3" xfId="32069"/>
    <cellStyle name="Walutowy 2" xfId="11280"/>
    <cellStyle name="Walutowy 2 2" xfId="11281"/>
    <cellStyle name="Walutowy 2 2 2" xfId="4324"/>
    <cellStyle name="Walutowy 2 2 3" xfId="32071"/>
    <cellStyle name="Walutowy 2 3" xfId="13084"/>
    <cellStyle name="Walutowy 2 4" xfId="4323"/>
    <cellStyle name="Walutowy 2 5" xfId="32070"/>
    <cellStyle name="Walutowy 2_Balance sheet - Parent" xfId="43255"/>
    <cellStyle name="Warnender Text" xfId="11282"/>
    <cellStyle name="Warnender Text 2" xfId="13085"/>
    <cellStyle name="Warnender Text 3" xfId="32072"/>
    <cellStyle name="Warnender Text_Balance sheet - Parent" xfId="43256"/>
    <cellStyle name="Warning Text" xfId="43287" builtinId="11" customBuiltin="1"/>
    <cellStyle name="Warning Text 2" xfId="11283"/>
    <cellStyle name="Warning Text 2 2" xfId="11284"/>
    <cellStyle name="Warning Text 2 2 2" xfId="11285"/>
    <cellStyle name="Warning Text 2 2 2 2" xfId="11286"/>
    <cellStyle name="Warning Text 2 2 2 2 2" xfId="32077"/>
    <cellStyle name="Warning Text 2 2 2 3" xfId="15646"/>
    <cellStyle name="Warning Text 2 2 2 4" xfId="4326"/>
    <cellStyle name="Warning Text 2 2 2 5" xfId="32076"/>
    <cellStyle name="Warning Text 2 2 3" xfId="13087"/>
    <cellStyle name="Warning Text 2 2 4" xfId="4325"/>
    <cellStyle name="Warning Text 2 2 5" xfId="32075"/>
    <cellStyle name="Warning Text 2 3" xfId="13086"/>
    <cellStyle name="Warning Text 2 3 2" xfId="4327"/>
    <cellStyle name="Warning Text 2 4" xfId="32074"/>
    <cellStyle name="Warning Text 2_Accounts" xfId="11287"/>
    <cellStyle name="Warning Text 3" xfId="11288"/>
    <cellStyle name="Warning Text 3 2" xfId="11289"/>
    <cellStyle name="Warning Text 3 2 2" xfId="5135"/>
    <cellStyle name="Warning Text 3 2 3" xfId="32079"/>
    <cellStyle name="Warning Text 3 3" xfId="11290"/>
    <cellStyle name="Warning Text 3 3 2" xfId="32080"/>
    <cellStyle name="Warning Text 3 4" xfId="13088"/>
    <cellStyle name="Warning Text 3 5" xfId="4328"/>
    <cellStyle name="Warning Text 3 6" xfId="32078"/>
    <cellStyle name="Warning Text 3_Balance sheet - Parent" xfId="43257"/>
    <cellStyle name="Warning Text 4" xfId="11291"/>
    <cellStyle name="Warning Text 4 2" xfId="5136"/>
    <cellStyle name="Warning Text 4 3" xfId="32081"/>
    <cellStyle name="Warning Text 5" xfId="13922"/>
    <cellStyle name="Warning Text 6" xfId="32073"/>
    <cellStyle name="Varningstext 2" xfId="11292"/>
    <cellStyle name="Varningstext 2 2" xfId="11293"/>
    <cellStyle name="Varningstext 2 2 2" xfId="5138"/>
    <cellStyle name="Varningstext 2 2 3" xfId="32084"/>
    <cellStyle name="Varningstext 2 3" xfId="11294"/>
    <cellStyle name="Varningstext 2 3 2" xfId="32085"/>
    <cellStyle name="Varningstext 2 4" xfId="13089"/>
    <cellStyle name="Varningstext 2 5" xfId="5137"/>
    <cellStyle name="Varningstext 2 6" xfId="32083"/>
    <cellStyle name="Varningstext 2_Balance sheet - Parent" xfId="43258"/>
    <cellStyle name="Varningstext 3" xfId="11295"/>
    <cellStyle name="Varningstext 3 2" xfId="11296"/>
    <cellStyle name="Varningstext 3 2 2" xfId="13942"/>
    <cellStyle name="Varningstext 3 2 3" xfId="32087"/>
    <cellStyle name="Varningstext 3 3" xfId="13090"/>
    <cellStyle name="Varningstext 3 4" xfId="32086"/>
    <cellStyle name="Varningstext 3_Balance sheet - Parent" xfId="43259"/>
    <cellStyle name="Varningstext 4" xfId="32082"/>
    <cellStyle name="Verklarende tekst" xfId="11297"/>
    <cellStyle name="Verklarende tekst 2" xfId="11298"/>
    <cellStyle name="Verklarende tekst 2 2" xfId="13092"/>
    <cellStyle name="Verklarende tekst 2 3" xfId="32089"/>
    <cellStyle name="Verklarende tekst 2_Balance sheet - Parent" xfId="43261"/>
    <cellStyle name="Verklarende tekst 3" xfId="13091"/>
    <cellStyle name="Verklarende tekst 4" xfId="32088"/>
    <cellStyle name="Verklarende tekst_Balance sheet - Parent" xfId="43260"/>
    <cellStyle name="Verknüpfte Zelle" xfId="11299"/>
    <cellStyle name="Verknüpfte Zelle 2" xfId="13093"/>
    <cellStyle name="Verknüpfte Zelle 3" xfId="32090"/>
    <cellStyle name="Verknüpfte Zelle_Balance sheet - Parent" xfId="43262"/>
    <cellStyle name="wrap" xfId="11300"/>
    <cellStyle name="wrap 2" xfId="13094"/>
    <cellStyle name="wrap 3" xfId="32091"/>
    <cellStyle name="wrap_Balance sheet - Parent" xfId="43263"/>
    <cellStyle name="Währung [0]_Jul94" xfId="11301"/>
    <cellStyle name="Währung 2" xfId="11302"/>
    <cellStyle name="Währung 2 10" xfId="15894"/>
    <cellStyle name="Währung 2 10 2" xfId="35027"/>
    <cellStyle name="Währung 2 11" xfId="32092"/>
    <cellStyle name="Währung 2 12" xfId="21482"/>
    <cellStyle name="Währung 2 13" xfId="38064"/>
    <cellStyle name="Währung 2 14" xfId="38241"/>
    <cellStyle name="Währung 2 15" xfId="38376"/>
    <cellStyle name="Währung 2 16" xfId="38522"/>
    <cellStyle name="Währung 2 17" xfId="43394"/>
    <cellStyle name="Währung 2 2" xfId="11303"/>
    <cellStyle name="Währung 2 2 10" xfId="32093"/>
    <cellStyle name="Währung 2 2 11" xfId="21483"/>
    <cellStyle name="Währung 2 2 12" xfId="38065"/>
    <cellStyle name="Währung 2 2 13" xfId="38242"/>
    <cellStyle name="Währung 2 2 14" xfId="38377"/>
    <cellStyle name="Währung 2 2 15" xfId="38523"/>
    <cellStyle name="Währung 2 2 16" xfId="43395"/>
    <cellStyle name="Währung 2 2 2" xfId="11304"/>
    <cellStyle name="Währung 2 2 2 10" xfId="38279"/>
    <cellStyle name="Währung 2 2 2 11" xfId="38416"/>
    <cellStyle name="Währung 2 2 2 12" xfId="38559"/>
    <cellStyle name="Währung 2 2 2 13" xfId="43436"/>
    <cellStyle name="Währung 2 2 2 2" xfId="11305"/>
    <cellStyle name="Währung 2 2 2 2 10" xfId="38136"/>
    <cellStyle name="Währung 2 2 2 2 11" xfId="38301"/>
    <cellStyle name="Währung 2 2 2 2 12" xfId="38439"/>
    <cellStyle name="Währung 2 2 2 2 13" xfId="38581"/>
    <cellStyle name="Währung 2 2 2 2 14" xfId="43465"/>
    <cellStyle name="Währung 2 2 2 2 2" xfId="11306"/>
    <cellStyle name="Währung 2 2 2 2 2 2" xfId="11307"/>
    <cellStyle name="Währung 2 2 2 2 2 2 2" xfId="15648"/>
    <cellStyle name="Währung 2 2 2 2 2 2 2 2" xfId="34787"/>
    <cellStyle name="Währung 2 2 2 2 2 2 3" xfId="20036"/>
    <cellStyle name="Währung 2 2 2 2 2 2 3 2" xfId="37387"/>
    <cellStyle name="Währung 2 2 2 2 2 2 4" xfId="32097"/>
    <cellStyle name="Währung 2 2 2 2 2 2 5" xfId="23596"/>
    <cellStyle name="Währung 2 2 2 2 2 3" xfId="15647"/>
    <cellStyle name="Währung 2 2 2 2 2 3 2" xfId="34786"/>
    <cellStyle name="Währung 2 2 2 2 2 4" xfId="17133"/>
    <cellStyle name="Währung 2 2 2 2 2 4 2" xfId="35947"/>
    <cellStyle name="Währung 2 2 2 2 2 5" xfId="32096"/>
    <cellStyle name="Währung 2 2 2 2 2 6" xfId="23595"/>
    <cellStyle name="Währung 2 2 2 2 3" xfId="11308"/>
    <cellStyle name="Währung 2 2 2 2 3 2" xfId="11309"/>
    <cellStyle name="Währung 2 2 2 2 3 2 2" xfId="15650"/>
    <cellStyle name="Währung 2 2 2 2 3 2 2 2" xfId="34789"/>
    <cellStyle name="Währung 2 2 2 2 3 2 3" xfId="20130"/>
    <cellStyle name="Währung 2 2 2 2 3 2 3 2" xfId="37479"/>
    <cellStyle name="Währung 2 2 2 2 3 2 4" xfId="32099"/>
    <cellStyle name="Währung 2 2 2 2 3 2 5" xfId="23598"/>
    <cellStyle name="Währung 2 2 2 2 3 3" xfId="11310"/>
    <cellStyle name="Währung 2 2 2 2 3 3 2" xfId="32100"/>
    <cellStyle name="Währung 2 2 2 2 3 4" xfId="15649"/>
    <cellStyle name="Währung 2 2 2 2 3 4 2" xfId="34788"/>
    <cellStyle name="Währung 2 2 2 2 3 5" xfId="16033"/>
    <cellStyle name="Währung 2 2 2 2 3 5 2" xfId="35163"/>
    <cellStyle name="Währung 2 2 2 2 3 6" xfId="32098"/>
    <cellStyle name="Währung 2 2 2 2 3 7" xfId="23597"/>
    <cellStyle name="Währung 2 2 2 2 4" xfId="11311"/>
    <cellStyle name="Währung 2 2 2 2 4 2" xfId="15651"/>
    <cellStyle name="Währung 2 2 2 2 4 2 2" xfId="34790"/>
    <cellStyle name="Währung 2 2 2 2 4 3" xfId="19823"/>
    <cellStyle name="Währung 2 2 2 2 4 3 2" xfId="37178"/>
    <cellStyle name="Währung 2 2 2 2 4 4" xfId="32101"/>
    <cellStyle name="Währung 2 2 2 2 4 5" xfId="23599"/>
    <cellStyle name="Währung 2 2 2 2 5" xfId="13098"/>
    <cellStyle name="Währung 2 2 2 2 5 2" xfId="32861"/>
    <cellStyle name="Währung 2 2 2 2 6" xfId="5139"/>
    <cellStyle name="Währung 2 2 2 2 7" xfId="16406"/>
    <cellStyle name="Währung 2 2 2 2 7 2" xfId="35528"/>
    <cellStyle name="Währung 2 2 2 2 8" xfId="32095"/>
    <cellStyle name="Währung 2 2 2 2 9" xfId="21484"/>
    <cellStyle name="Währung 2 2 2 2_Balance sheet - Parent" xfId="43267"/>
    <cellStyle name="Währung 2 2 2 3" xfId="11312"/>
    <cellStyle name="Währung 2 2 2 3 2" xfId="11313"/>
    <cellStyle name="Währung 2 2 2 3 2 2" xfId="15653"/>
    <cellStyle name="Währung 2 2 2 3 2 2 2" xfId="34792"/>
    <cellStyle name="Währung 2 2 2 3 2 3" xfId="16197"/>
    <cellStyle name="Währung 2 2 2 3 2 3 2" xfId="35321"/>
    <cellStyle name="Währung 2 2 2 3 2 4" xfId="32103"/>
    <cellStyle name="Währung 2 2 2 3 2 5" xfId="23601"/>
    <cellStyle name="Währung 2 2 2 3 3" xfId="11314"/>
    <cellStyle name="Währung 2 2 2 3 3 2" xfId="15652"/>
    <cellStyle name="Währung 2 2 2 3 3 2 2" xfId="34791"/>
    <cellStyle name="Währung 2 2 2 3 3 3" xfId="16964"/>
    <cellStyle name="Währung 2 2 2 3 3 3 2" xfId="35865"/>
    <cellStyle name="Währung 2 2 2 3 3 4" xfId="32104"/>
    <cellStyle name="Währung 2 2 2 3 3 5" xfId="23600"/>
    <cellStyle name="Währung 2 2 2 3 4" xfId="13511"/>
    <cellStyle name="Währung 2 2 2 3 5" xfId="32102"/>
    <cellStyle name="Währung 2 2 2 4" xfId="11315"/>
    <cellStyle name="Währung 2 2 2 4 2" xfId="11316"/>
    <cellStyle name="Währung 2 2 2 4 2 2" xfId="15655"/>
    <cellStyle name="Währung 2 2 2 4 2 2 2" xfId="34794"/>
    <cellStyle name="Währung 2 2 2 4 2 3" xfId="20546"/>
    <cellStyle name="Währung 2 2 2 4 2 3 2" xfId="37890"/>
    <cellStyle name="Währung 2 2 2 4 2 4" xfId="32106"/>
    <cellStyle name="Währung 2 2 2 4 2 5" xfId="23603"/>
    <cellStyle name="Währung 2 2 2 4 3" xfId="11317"/>
    <cellStyle name="Währung 2 2 2 4 3 2" xfId="32107"/>
    <cellStyle name="Währung 2 2 2 4 4" xfId="15654"/>
    <cellStyle name="Währung 2 2 2 4 4 2" xfId="34793"/>
    <cellStyle name="Währung 2 2 2 4 5" xfId="18447"/>
    <cellStyle name="Währung 2 2 2 4 5 2" xfId="36451"/>
    <cellStyle name="Währung 2 2 2 4 6" xfId="32105"/>
    <cellStyle name="Währung 2 2 2 4 7" xfId="23602"/>
    <cellStyle name="Währung 2 2 2 4 8" xfId="43757"/>
    <cellStyle name="Währung 2 2 2 5" xfId="11318"/>
    <cellStyle name="Währung 2 2 2 5 2" xfId="15656"/>
    <cellStyle name="Währung 2 2 2 5 2 2" xfId="34795"/>
    <cellStyle name="Währung 2 2 2 5 3" xfId="16747"/>
    <cellStyle name="Währung 2 2 2 5 3 2" xfId="35683"/>
    <cellStyle name="Währung 2 2 2 5 4" xfId="32108"/>
    <cellStyle name="Währung 2 2 2 5 5" xfId="23604"/>
    <cellStyle name="Währung 2 2 2 6" xfId="13097"/>
    <cellStyle name="Währung 2 2 2 7" xfId="16091"/>
    <cellStyle name="Währung 2 2 2 7 2" xfId="35217"/>
    <cellStyle name="Währung 2 2 2 8" xfId="32094"/>
    <cellStyle name="Währung 2 2 2 9" xfId="38104"/>
    <cellStyle name="Währung 2 2 2_Balance sheet - Parent" xfId="43266"/>
    <cellStyle name="Währung 2 2 3" xfId="11319"/>
    <cellStyle name="Währung 2 2 3 2" xfId="11320"/>
    <cellStyle name="Währung 2 2 3 2 2" xfId="11321"/>
    <cellStyle name="Währung 2 2 3 2 2 2" xfId="15659"/>
    <cellStyle name="Währung 2 2 3 2 2 2 2" xfId="34798"/>
    <cellStyle name="Währung 2 2 3 2 2 3" xfId="20569"/>
    <cellStyle name="Währung 2 2 3 2 2 3 2" xfId="37913"/>
    <cellStyle name="Währung 2 2 3 2 2 4" xfId="32111"/>
    <cellStyle name="Währung 2 2 3 2 2 5" xfId="23607"/>
    <cellStyle name="Währung 2 2 3 2 3" xfId="15658"/>
    <cellStyle name="Währung 2 2 3 2 3 2" xfId="34797"/>
    <cellStyle name="Währung 2 2 3 2 4" xfId="16289"/>
    <cellStyle name="Währung 2 2 3 2 4 2" xfId="35412"/>
    <cellStyle name="Währung 2 2 3 2 5" xfId="32110"/>
    <cellStyle name="Währung 2 2 3 2 6" xfId="23606"/>
    <cellStyle name="Währung 2 2 3 3" xfId="11322"/>
    <cellStyle name="Währung 2 2 3 3 2" xfId="11323"/>
    <cellStyle name="Währung 2 2 3 3 2 2" xfId="15661"/>
    <cellStyle name="Währung 2 2 3 3 2 2 2" xfId="34800"/>
    <cellStyle name="Währung 2 2 3 3 2 3" xfId="20539"/>
    <cellStyle name="Währung 2 2 3 3 2 3 2" xfId="37883"/>
    <cellStyle name="Währung 2 2 3 3 2 4" xfId="32113"/>
    <cellStyle name="Währung 2 2 3 3 2 5" xfId="23609"/>
    <cellStyle name="Währung 2 2 3 3 3" xfId="15660"/>
    <cellStyle name="Währung 2 2 3 3 3 2" xfId="34799"/>
    <cellStyle name="Währung 2 2 3 3 4" xfId="19044"/>
    <cellStyle name="Währung 2 2 3 3 4 2" xfId="36718"/>
    <cellStyle name="Währung 2 2 3 3 5" xfId="32112"/>
    <cellStyle name="Währung 2 2 3 3 6" xfId="23608"/>
    <cellStyle name="Währung 2 2 3 4" xfId="11324"/>
    <cellStyle name="Währung 2 2 3 4 2" xfId="15662"/>
    <cellStyle name="Währung 2 2 3 4 2 2" xfId="34801"/>
    <cellStyle name="Währung 2 2 3 4 3" xfId="17842"/>
    <cellStyle name="Währung 2 2 3 4 3 2" xfId="36241"/>
    <cellStyle name="Währung 2 2 3 4 4" xfId="32114"/>
    <cellStyle name="Währung 2 2 3 4 5" xfId="23610"/>
    <cellStyle name="Währung 2 2 3 5" xfId="15657"/>
    <cellStyle name="Währung 2 2 3 5 2" xfId="34796"/>
    <cellStyle name="Währung 2 2 3 6" xfId="16410"/>
    <cellStyle name="Währung 2 2 3 6 2" xfId="35531"/>
    <cellStyle name="Währung 2 2 3 7" xfId="32109"/>
    <cellStyle name="Währung 2 2 3 8" xfId="23605"/>
    <cellStyle name="Währung 2 2 4" xfId="11325"/>
    <cellStyle name="Währung 2 2 4 2" xfId="11326"/>
    <cellStyle name="Währung 2 2 4 2 2" xfId="11327"/>
    <cellStyle name="Währung 2 2 4 2 2 2" xfId="15665"/>
    <cellStyle name="Währung 2 2 4 2 2 2 2" xfId="34804"/>
    <cellStyle name="Währung 2 2 4 2 2 3" xfId="19636"/>
    <cellStyle name="Währung 2 2 4 2 2 3 2" xfId="36994"/>
    <cellStyle name="Währung 2 2 4 2 2 4" xfId="32117"/>
    <cellStyle name="Währung 2 2 4 2 2 5" xfId="23613"/>
    <cellStyle name="Währung 2 2 4 2 3" xfId="15664"/>
    <cellStyle name="Währung 2 2 4 2 3 2" xfId="34803"/>
    <cellStyle name="Währung 2 2 4 2 4" xfId="19763"/>
    <cellStyle name="Währung 2 2 4 2 4 2" xfId="37120"/>
    <cellStyle name="Währung 2 2 4 2 5" xfId="32116"/>
    <cellStyle name="Währung 2 2 4 2 6" xfId="23612"/>
    <cellStyle name="Währung 2 2 4 3" xfId="11328"/>
    <cellStyle name="Währung 2 2 4 3 2" xfId="11329"/>
    <cellStyle name="Währung 2 2 4 3 2 2" xfId="15667"/>
    <cellStyle name="Währung 2 2 4 3 2 2 2" xfId="34806"/>
    <cellStyle name="Währung 2 2 4 3 2 3" xfId="15710"/>
    <cellStyle name="Währung 2 2 4 3 2 3 2" xfId="34847"/>
    <cellStyle name="Währung 2 2 4 3 2 4" xfId="32119"/>
    <cellStyle name="Währung 2 2 4 3 2 5" xfId="23615"/>
    <cellStyle name="Währung 2 2 4 3 3" xfId="15666"/>
    <cellStyle name="Währung 2 2 4 3 3 2" xfId="34805"/>
    <cellStyle name="Währung 2 2 4 3 4" xfId="16038"/>
    <cellStyle name="Währung 2 2 4 3 4 2" xfId="35168"/>
    <cellStyle name="Währung 2 2 4 3 5" xfId="32118"/>
    <cellStyle name="Währung 2 2 4 3 6" xfId="23614"/>
    <cellStyle name="Währung 2 2 4 4" xfId="11330"/>
    <cellStyle name="Währung 2 2 4 4 2" xfId="15668"/>
    <cellStyle name="Währung 2 2 4 4 2 2" xfId="34807"/>
    <cellStyle name="Währung 2 2 4 4 3" xfId="20506"/>
    <cellStyle name="Währung 2 2 4 4 3 2" xfId="37850"/>
    <cellStyle name="Währung 2 2 4 4 4" xfId="32120"/>
    <cellStyle name="Währung 2 2 4 4 5" xfId="23616"/>
    <cellStyle name="Währung 2 2 4 5" xfId="11331"/>
    <cellStyle name="Währung 2 2 4 5 2" xfId="32121"/>
    <cellStyle name="Währung 2 2 4 6" xfId="15663"/>
    <cellStyle name="Währung 2 2 4 6 2" xfId="34802"/>
    <cellStyle name="Währung 2 2 4 7" xfId="20144"/>
    <cellStyle name="Währung 2 2 4 7 2" xfId="37493"/>
    <cellStyle name="Währung 2 2 4 8" xfId="32115"/>
    <cellStyle name="Währung 2 2 4 9" xfId="23611"/>
    <cellStyle name="Währung 2 2 5" xfId="11332"/>
    <cellStyle name="Währung 2 2 5 2" xfId="11333"/>
    <cellStyle name="Währung 2 2 5 2 2" xfId="15670"/>
    <cellStyle name="Währung 2 2 5 2 2 2" xfId="34809"/>
    <cellStyle name="Währung 2 2 5 2 3" xfId="19772"/>
    <cellStyle name="Währung 2 2 5 2 3 2" xfId="37129"/>
    <cellStyle name="Währung 2 2 5 2 4" xfId="32123"/>
    <cellStyle name="Währung 2 2 5 2 5" xfId="23618"/>
    <cellStyle name="Währung 2 2 5 3" xfId="15669"/>
    <cellStyle name="Währung 2 2 5 3 2" xfId="34808"/>
    <cellStyle name="Währung 2 2 5 4" xfId="16267"/>
    <cellStyle name="Währung 2 2 5 4 2" xfId="35390"/>
    <cellStyle name="Währung 2 2 5 5" xfId="32122"/>
    <cellStyle name="Währung 2 2 5 6" xfId="23617"/>
    <cellStyle name="Währung 2 2 6" xfId="11334"/>
    <cellStyle name="Währung 2 2 6 2" xfId="11335"/>
    <cellStyle name="Währung 2 2 6 2 2" xfId="15672"/>
    <cellStyle name="Währung 2 2 6 2 2 2" xfId="34811"/>
    <cellStyle name="Währung 2 2 6 2 3" xfId="20490"/>
    <cellStyle name="Währung 2 2 6 2 3 2" xfId="37834"/>
    <cellStyle name="Währung 2 2 6 2 4" xfId="32125"/>
    <cellStyle name="Währung 2 2 6 2 5" xfId="23620"/>
    <cellStyle name="Währung 2 2 6 3" xfId="15671"/>
    <cellStyle name="Währung 2 2 6 3 2" xfId="34810"/>
    <cellStyle name="Währung 2 2 6 4" xfId="19579"/>
    <cellStyle name="Währung 2 2 6 4 2" xfId="36938"/>
    <cellStyle name="Währung 2 2 6 5" xfId="32124"/>
    <cellStyle name="Währung 2 2 6 6" xfId="23619"/>
    <cellStyle name="Währung 2 2 7" xfId="11336"/>
    <cellStyle name="Währung 2 2 7 2" xfId="15673"/>
    <cellStyle name="Währung 2 2 7 2 2" xfId="34812"/>
    <cellStyle name="Währung 2 2 7 3" xfId="15746"/>
    <cellStyle name="Währung 2 2 7 3 2" xfId="34882"/>
    <cellStyle name="Währung 2 2 7 4" xfId="32126"/>
    <cellStyle name="Währung 2 2 7 5" xfId="23621"/>
    <cellStyle name="Währung 2 2 8" xfId="13096"/>
    <cellStyle name="Währung 2 2 8 2" xfId="32860"/>
    <cellStyle name="Währung 2 2 9" xfId="15895"/>
    <cellStyle name="Währung 2 2 9 2" xfId="35028"/>
    <cellStyle name="Währung 2 2_Balance sheet - Parent" xfId="43265"/>
    <cellStyle name="Währung 2 3" xfId="11337"/>
    <cellStyle name="Währung 2 3 10" xfId="38280"/>
    <cellStyle name="Währung 2 3 11" xfId="38417"/>
    <cellStyle name="Währung 2 3 12" xfId="38560"/>
    <cellStyle name="Währung 2 3 13" xfId="43437"/>
    <cellStyle name="Währung 2 3 2" xfId="11338"/>
    <cellStyle name="Währung 2 3 2 10" xfId="38137"/>
    <cellStyle name="Währung 2 3 2 11" xfId="38302"/>
    <cellStyle name="Währung 2 3 2 12" xfId="38440"/>
    <cellStyle name="Währung 2 3 2 13" xfId="38582"/>
    <cellStyle name="Währung 2 3 2 14" xfId="43466"/>
    <cellStyle name="Währung 2 3 2 2" xfId="11339"/>
    <cellStyle name="Währung 2 3 2 2 2" xfId="11340"/>
    <cellStyle name="Währung 2 3 2 2 2 2" xfId="15675"/>
    <cellStyle name="Währung 2 3 2 2 2 2 2" xfId="34814"/>
    <cellStyle name="Währung 2 3 2 2 2 3" xfId="20180"/>
    <cellStyle name="Währung 2 3 2 2 2 3 2" xfId="37528"/>
    <cellStyle name="Währung 2 3 2 2 2 4" xfId="32130"/>
    <cellStyle name="Währung 2 3 2 2 2 5" xfId="23623"/>
    <cellStyle name="Währung 2 3 2 2 3" xfId="15674"/>
    <cellStyle name="Währung 2 3 2 2 3 2" xfId="34813"/>
    <cellStyle name="Währung 2 3 2 2 4" xfId="19581"/>
    <cellStyle name="Währung 2 3 2 2 4 2" xfId="36940"/>
    <cellStyle name="Währung 2 3 2 2 5" xfId="32129"/>
    <cellStyle name="Währung 2 3 2 2 6" xfId="23622"/>
    <cellStyle name="Währung 2 3 2 3" xfId="11341"/>
    <cellStyle name="Währung 2 3 2 3 2" xfId="11342"/>
    <cellStyle name="Währung 2 3 2 3 2 2" xfId="15677"/>
    <cellStyle name="Währung 2 3 2 3 2 2 2" xfId="34816"/>
    <cellStyle name="Währung 2 3 2 3 2 3" xfId="16045"/>
    <cellStyle name="Währung 2 3 2 3 2 3 2" xfId="35174"/>
    <cellStyle name="Währung 2 3 2 3 2 4" xfId="32132"/>
    <cellStyle name="Währung 2 3 2 3 2 5" xfId="23625"/>
    <cellStyle name="Währung 2 3 2 3 3" xfId="11343"/>
    <cellStyle name="Währung 2 3 2 3 3 2" xfId="32133"/>
    <cellStyle name="Währung 2 3 2 3 4" xfId="15676"/>
    <cellStyle name="Währung 2 3 2 3 4 2" xfId="34815"/>
    <cellStyle name="Währung 2 3 2 3 5" xfId="16321"/>
    <cellStyle name="Währung 2 3 2 3 5 2" xfId="35443"/>
    <cellStyle name="Währung 2 3 2 3 6" xfId="32131"/>
    <cellStyle name="Währung 2 3 2 3 7" xfId="23624"/>
    <cellStyle name="Währung 2 3 2 4" xfId="11344"/>
    <cellStyle name="Währung 2 3 2 4 2" xfId="15678"/>
    <cellStyle name="Währung 2 3 2 4 2 2" xfId="34817"/>
    <cellStyle name="Währung 2 3 2 4 3" xfId="16466"/>
    <cellStyle name="Währung 2 3 2 4 3 2" xfId="35558"/>
    <cellStyle name="Währung 2 3 2 4 4" xfId="32134"/>
    <cellStyle name="Währung 2 3 2 4 5" xfId="23626"/>
    <cellStyle name="Währung 2 3 2 5" xfId="13100"/>
    <cellStyle name="Währung 2 3 2 5 2" xfId="32862"/>
    <cellStyle name="Währung 2 3 2 6" xfId="5140"/>
    <cellStyle name="Währung 2 3 2 7" xfId="16407"/>
    <cellStyle name="Währung 2 3 2 7 2" xfId="35529"/>
    <cellStyle name="Währung 2 3 2 8" xfId="32128"/>
    <cellStyle name="Währung 2 3 2 9" xfId="21485"/>
    <cellStyle name="Währung 2 3 2_Balance sheet - Parent" xfId="43269"/>
    <cellStyle name="Währung 2 3 3" xfId="11345"/>
    <cellStyle name="Währung 2 3 3 2" xfId="11346"/>
    <cellStyle name="Währung 2 3 3 2 2" xfId="15680"/>
    <cellStyle name="Währung 2 3 3 2 2 2" xfId="34819"/>
    <cellStyle name="Währung 2 3 3 2 3" xfId="15724"/>
    <cellStyle name="Währung 2 3 3 2 3 2" xfId="34861"/>
    <cellStyle name="Währung 2 3 3 2 4" xfId="32136"/>
    <cellStyle name="Währung 2 3 3 2 5" xfId="23628"/>
    <cellStyle name="Währung 2 3 3 3" xfId="11347"/>
    <cellStyle name="Währung 2 3 3 3 2" xfId="15679"/>
    <cellStyle name="Währung 2 3 3 3 2 2" xfId="34818"/>
    <cellStyle name="Währung 2 3 3 3 3" xfId="16695"/>
    <cellStyle name="Währung 2 3 3 3 3 2" xfId="35640"/>
    <cellStyle name="Währung 2 3 3 3 4" xfId="32137"/>
    <cellStyle name="Währung 2 3 3 3 5" xfId="23627"/>
    <cellStyle name="Währung 2 3 3 4" xfId="13510"/>
    <cellStyle name="Währung 2 3 3 5" xfId="32135"/>
    <cellStyle name="Währung 2 3 4" xfId="11348"/>
    <cellStyle name="Währung 2 3 4 2" xfId="11349"/>
    <cellStyle name="Währung 2 3 4 2 2" xfId="15682"/>
    <cellStyle name="Währung 2 3 4 2 2 2" xfId="34821"/>
    <cellStyle name="Währung 2 3 4 2 3" xfId="20586"/>
    <cellStyle name="Währung 2 3 4 2 3 2" xfId="37930"/>
    <cellStyle name="Währung 2 3 4 2 4" xfId="32139"/>
    <cellStyle name="Währung 2 3 4 2 5" xfId="23630"/>
    <cellStyle name="Währung 2 3 4 3" xfId="11350"/>
    <cellStyle name="Währung 2 3 4 3 2" xfId="32140"/>
    <cellStyle name="Währung 2 3 4 4" xfId="15681"/>
    <cellStyle name="Währung 2 3 4 4 2" xfId="34820"/>
    <cellStyle name="Währung 2 3 4 5" xfId="17285"/>
    <cellStyle name="Währung 2 3 4 5 2" xfId="36003"/>
    <cellStyle name="Währung 2 3 4 6" xfId="32138"/>
    <cellStyle name="Währung 2 3 4 7" xfId="23629"/>
    <cellStyle name="Währung 2 3 4 8" xfId="43758"/>
    <cellStyle name="Währung 2 3 5" xfId="11351"/>
    <cellStyle name="Währung 2 3 5 2" xfId="15683"/>
    <cellStyle name="Währung 2 3 5 2 2" xfId="34822"/>
    <cellStyle name="Währung 2 3 5 3" xfId="15955"/>
    <cellStyle name="Währung 2 3 5 3 2" xfId="35087"/>
    <cellStyle name="Währung 2 3 5 4" xfId="32141"/>
    <cellStyle name="Währung 2 3 5 5" xfId="23631"/>
    <cellStyle name="Währung 2 3 6" xfId="13099"/>
    <cellStyle name="Währung 2 3 7" xfId="16092"/>
    <cellStyle name="Währung 2 3 7 2" xfId="35218"/>
    <cellStyle name="Währung 2 3 8" xfId="32127"/>
    <cellStyle name="Währung 2 3 9" xfId="38105"/>
    <cellStyle name="Währung 2 3_Balance sheet - Parent" xfId="43268"/>
    <cellStyle name="Währung 2 4" xfId="11352"/>
    <cellStyle name="Währung 2 4 2" xfId="11353"/>
    <cellStyle name="Währung 2 4 2 2" xfId="11354"/>
    <cellStyle name="Währung 2 4 2 2 2" xfId="15686"/>
    <cellStyle name="Währung 2 4 2 2 2 2" xfId="34825"/>
    <cellStyle name="Währung 2 4 2 2 3" xfId="19217"/>
    <cellStyle name="Währung 2 4 2 2 3 2" xfId="36783"/>
    <cellStyle name="Währung 2 4 2 2 4" xfId="32144"/>
    <cellStyle name="Währung 2 4 2 2 5" xfId="23634"/>
    <cellStyle name="Währung 2 4 2 3" xfId="15685"/>
    <cellStyle name="Währung 2 4 2 3 2" xfId="34824"/>
    <cellStyle name="Währung 2 4 2 4" xfId="19754"/>
    <cellStyle name="Währung 2 4 2 4 2" xfId="37111"/>
    <cellStyle name="Währung 2 4 2 5" xfId="32143"/>
    <cellStyle name="Währung 2 4 2 6" xfId="23633"/>
    <cellStyle name="Währung 2 4 3" xfId="11355"/>
    <cellStyle name="Währung 2 4 3 2" xfId="11356"/>
    <cellStyle name="Währung 2 4 3 2 2" xfId="15688"/>
    <cellStyle name="Währung 2 4 3 2 2 2" xfId="34827"/>
    <cellStyle name="Währung 2 4 3 2 3" xfId="16804"/>
    <cellStyle name="Währung 2 4 3 2 3 2" xfId="35731"/>
    <cellStyle name="Währung 2 4 3 2 4" xfId="32146"/>
    <cellStyle name="Währung 2 4 3 2 5" xfId="23636"/>
    <cellStyle name="Währung 2 4 3 3" xfId="15687"/>
    <cellStyle name="Währung 2 4 3 3 2" xfId="34826"/>
    <cellStyle name="Währung 2 4 3 4" xfId="20209"/>
    <cellStyle name="Währung 2 4 3 4 2" xfId="37556"/>
    <cellStyle name="Währung 2 4 3 5" xfId="32145"/>
    <cellStyle name="Währung 2 4 3 6" xfId="23635"/>
    <cellStyle name="Währung 2 4 4" xfId="11357"/>
    <cellStyle name="Währung 2 4 4 2" xfId="15689"/>
    <cellStyle name="Währung 2 4 4 2 2" xfId="34828"/>
    <cellStyle name="Währung 2 4 4 3" xfId="20219"/>
    <cellStyle name="Währung 2 4 4 3 2" xfId="37566"/>
    <cellStyle name="Währung 2 4 4 4" xfId="32147"/>
    <cellStyle name="Währung 2 4 4 5" xfId="23637"/>
    <cellStyle name="Währung 2 4 5" xfId="15684"/>
    <cellStyle name="Währung 2 4 5 2" xfId="34823"/>
    <cellStyle name="Währung 2 4 6" xfId="20237"/>
    <cellStyle name="Währung 2 4 6 2" xfId="37584"/>
    <cellStyle name="Währung 2 4 7" xfId="32142"/>
    <cellStyle name="Währung 2 4 8" xfId="23632"/>
    <cellStyle name="Währung 2 5" xfId="11358"/>
    <cellStyle name="Währung 2 5 2" xfId="11359"/>
    <cellStyle name="Währung 2 5 2 2" xfId="11360"/>
    <cellStyle name="Währung 2 5 2 2 2" xfId="15692"/>
    <cellStyle name="Währung 2 5 2 2 2 2" xfId="34831"/>
    <cellStyle name="Währung 2 5 2 2 3" xfId="20298"/>
    <cellStyle name="Währung 2 5 2 2 3 2" xfId="37645"/>
    <cellStyle name="Währung 2 5 2 2 4" xfId="32150"/>
    <cellStyle name="Währung 2 5 2 2 5" xfId="23640"/>
    <cellStyle name="Währung 2 5 2 3" xfId="15691"/>
    <cellStyle name="Währung 2 5 2 3 2" xfId="34830"/>
    <cellStyle name="Währung 2 5 2 4" xfId="16262"/>
    <cellStyle name="Währung 2 5 2 4 2" xfId="35385"/>
    <cellStyle name="Währung 2 5 2 5" xfId="32149"/>
    <cellStyle name="Währung 2 5 2 6" xfId="23639"/>
    <cellStyle name="Währung 2 5 3" xfId="11361"/>
    <cellStyle name="Währung 2 5 3 2" xfId="11362"/>
    <cellStyle name="Währung 2 5 3 2 2" xfId="15694"/>
    <cellStyle name="Währung 2 5 3 2 2 2" xfId="34833"/>
    <cellStyle name="Währung 2 5 3 2 3" xfId="16942"/>
    <cellStyle name="Währung 2 5 3 2 3 2" xfId="35850"/>
    <cellStyle name="Währung 2 5 3 2 4" xfId="32152"/>
    <cellStyle name="Währung 2 5 3 2 5" xfId="23642"/>
    <cellStyle name="Währung 2 5 3 3" xfId="15693"/>
    <cellStyle name="Währung 2 5 3 3 2" xfId="34832"/>
    <cellStyle name="Währung 2 5 3 4" xfId="17071"/>
    <cellStyle name="Währung 2 5 3 4 2" xfId="35922"/>
    <cellStyle name="Währung 2 5 3 5" xfId="32151"/>
    <cellStyle name="Währung 2 5 3 6" xfId="23641"/>
    <cellStyle name="Währung 2 5 4" xfId="11363"/>
    <cellStyle name="Währung 2 5 4 2" xfId="15695"/>
    <cellStyle name="Währung 2 5 4 2 2" xfId="34834"/>
    <cellStyle name="Währung 2 5 4 3" xfId="20646"/>
    <cellStyle name="Währung 2 5 4 3 2" xfId="37988"/>
    <cellStyle name="Währung 2 5 4 4" xfId="32153"/>
    <cellStyle name="Währung 2 5 4 5" xfId="23643"/>
    <cellStyle name="Währung 2 5 5" xfId="11364"/>
    <cellStyle name="Währung 2 5 5 2" xfId="32154"/>
    <cellStyle name="Währung 2 5 6" xfId="15690"/>
    <cellStyle name="Währung 2 5 6 2" xfId="34829"/>
    <cellStyle name="Währung 2 5 7" xfId="19937"/>
    <cellStyle name="Währung 2 5 7 2" xfId="37291"/>
    <cellStyle name="Währung 2 5 8" xfId="32148"/>
    <cellStyle name="Währung 2 5 9" xfId="23638"/>
    <cellStyle name="Währung 2 6" xfId="11365"/>
    <cellStyle name="Währung 2 6 2" xfId="11366"/>
    <cellStyle name="Währung 2 6 2 2" xfId="15697"/>
    <cellStyle name="Währung 2 6 2 2 2" xfId="34836"/>
    <cellStyle name="Währung 2 6 2 3" xfId="16215"/>
    <cellStyle name="Währung 2 6 2 3 2" xfId="35339"/>
    <cellStyle name="Währung 2 6 2 4" xfId="32156"/>
    <cellStyle name="Währung 2 6 2 5" xfId="23645"/>
    <cellStyle name="Währung 2 6 3" xfId="15696"/>
    <cellStyle name="Währung 2 6 3 2" xfId="34835"/>
    <cellStyle name="Währung 2 6 4" xfId="19931"/>
    <cellStyle name="Währung 2 6 4 2" xfId="37285"/>
    <cellStyle name="Währung 2 6 5" xfId="32155"/>
    <cellStyle name="Währung 2 6 6" xfId="23644"/>
    <cellStyle name="Währung 2 7" xfId="11367"/>
    <cellStyle name="Währung 2 7 2" xfId="11368"/>
    <cellStyle name="Währung 2 7 2 2" xfId="15699"/>
    <cellStyle name="Währung 2 7 2 2 2" xfId="34838"/>
    <cellStyle name="Währung 2 7 2 3" xfId="16095"/>
    <cellStyle name="Währung 2 7 2 3 2" xfId="35221"/>
    <cellStyle name="Währung 2 7 2 4" xfId="32158"/>
    <cellStyle name="Währung 2 7 2 5" xfId="23647"/>
    <cellStyle name="Währung 2 7 3" xfId="15698"/>
    <cellStyle name="Währung 2 7 3 2" xfId="34837"/>
    <cellStyle name="Währung 2 7 4" xfId="20182"/>
    <cellStyle name="Währung 2 7 4 2" xfId="37530"/>
    <cellStyle name="Währung 2 7 5" xfId="32157"/>
    <cellStyle name="Währung 2 7 6" xfId="23646"/>
    <cellStyle name="Währung 2 8" xfId="11369"/>
    <cellStyle name="Währung 2 8 2" xfId="15700"/>
    <cellStyle name="Währung 2 8 2 2" xfId="34839"/>
    <cellStyle name="Währung 2 8 3" xfId="18481"/>
    <cellStyle name="Währung 2 8 3 2" xfId="36466"/>
    <cellStyle name="Währung 2 8 4" xfId="32159"/>
    <cellStyle name="Währung 2 8 5" xfId="23648"/>
    <cellStyle name="Währung 2 9" xfId="13095"/>
    <cellStyle name="Währung 2 9 2" xfId="32859"/>
    <cellStyle name="Währung 2_Balance sheet - Parent" xfId="43264"/>
    <cellStyle name="Währung 3" xfId="11370"/>
    <cellStyle name="Währung 3 2" xfId="13101"/>
    <cellStyle name="Währung 3 2 2" xfId="32863"/>
    <cellStyle name="Währung 3 3" xfId="32160"/>
    <cellStyle name="Währung 3 4" xfId="21486"/>
    <cellStyle name="Währung 3_Balance sheet - Parent" xfId="43270"/>
    <cellStyle name="Währung 4" xfId="11371"/>
    <cellStyle name="Währung 4 10" xfId="38378"/>
    <cellStyle name="Währung 4 11" xfId="38524"/>
    <cellStyle name="Währung 4 12" xfId="43396"/>
    <cellStyle name="Währung 4 2" xfId="11372"/>
    <cellStyle name="Währung 4 2 2" xfId="11373"/>
    <cellStyle name="Währung 4 2 2 2" xfId="11374"/>
    <cellStyle name="Währung 4 2 2 2 2" xfId="4330"/>
    <cellStyle name="Währung 4 2 2 2 2 2" xfId="25732"/>
    <cellStyle name="Währung 4 2 2 2 3" xfId="32164"/>
    <cellStyle name="Währung 4 2 2 3" xfId="13104"/>
    <cellStyle name="Währung 4 2 2 3 2" xfId="32865"/>
    <cellStyle name="Währung 4 2 2 4" xfId="4329"/>
    <cellStyle name="Währung 4 2 2 5" xfId="20416"/>
    <cellStyle name="Währung 4 2 2 5 2" xfId="37762"/>
    <cellStyle name="Währung 4 2 2 6" xfId="32163"/>
    <cellStyle name="Währung 4 2 2 7" xfId="21488"/>
    <cellStyle name="Währung 4 2 2 8" xfId="43759"/>
    <cellStyle name="Währung 4 2 3" xfId="13103"/>
    <cellStyle name="Währung 4 2 4" xfId="32162"/>
    <cellStyle name="Währung 4 2_Balance sheet - Parent" xfId="43272"/>
    <cellStyle name="Währung 4 3" xfId="11375"/>
    <cellStyle name="Währung 4 3 2" xfId="4331"/>
    <cellStyle name="Währung 4 3 2 2" xfId="25733"/>
    <cellStyle name="Währung 4 3 3" xfId="32165"/>
    <cellStyle name="Währung 4 4" xfId="13102"/>
    <cellStyle name="Währung 4 4 2" xfId="32864"/>
    <cellStyle name="Währung 4 5" xfId="15896"/>
    <cellStyle name="Währung 4 5 2" xfId="35029"/>
    <cellStyle name="Währung 4 6" xfId="32161"/>
    <cellStyle name="Währung 4 7" xfId="21487"/>
    <cellStyle name="Währung 4 8" xfId="38066"/>
    <cellStyle name="Währung 4 9" xfId="38243"/>
    <cellStyle name="Währung 4_Balance sheet - Parent" xfId="43271"/>
    <cellStyle name="Währung_Jul94" xfId="11376"/>
    <cellStyle name="Überschrift" xfId="11377"/>
    <cellStyle name="Überschrift 1" xfId="11378"/>
    <cellStyle name="Überschrift 1 2" xfId="13106"/>
    <cellStyle name="Überschrift 1 3" xfId="32167"/>
    <cellStyle name="Überschrift 1_Balance sheet - Parent" xfId="43274"/>
    <cellStyle name="Überschrift 10" xfId="43830"/>
    <cellStyle name="Überschrift 11" xfId="43832"/>
    <cellStyle name="Überschrift 2" xfId="11379"/>
    <cellStyle name="Überschrift 2 2" xfId="13107"/>
    <cellStyle name="Überschrift 2 3" xfId="32168"/>
    <cellStyle name="Überschrift 2_Balance sheet - Parent" xfId="43275"/>
    <cellStyle name="Überschrift 3" xfId="11380"/>
    <cellStyle name="Überschrift 3 2" xfId="13108"/>
    <cellStyle name="Überschrift 3 3" xfId="32169"/>
    <cellStyle name="Überschrift 3_Balance sheet - Parent" xfId="43276"/>
    <cellStyle name="Überschrift 4" xfId="11381"/>
    <cellStyle name="Überschrift 4 2" xfId="13109"/>
    <cellStyle name="Überschrift 4 3" xfId="32170"/>
    <cellStyle name="Überschrift 4_Balance sheet - Parent" xfId="43277"/>
    <cellStyle name="Überschrift 5" xfId="13105"/>
    <cellStyle name="Überschrift 6" xfId="32166"/>
    <cellStyle name="Überschrift 7" xfId="43325"/>
    <cellStyle name="Überschrift 8" xfId="43484"/>
    <cellStyle name="Überschrift 9" xfId="43474"/>
    <cellStyle name="Überschrift_Balance sheet - Parent" xfId="43273"/>
    <cellStyle name="Yellow" xfId="11382"/>
    <cellStyle name="Yellow 2" xfId="13110"/>
    <cellStyle name="Yellow 2 2" xfId="32866"/>
    <cellStyle name="Yellow 3" xfId="32171"/>
    <cellStyle name="Yellow 4" xfId="21489"/>
    <cellStyle name="Yellow_Balance sheet - Parent" xfId="43278"/>
    <cellStyle name="Zelle überprüfen" xfId="11383"/>
    <cellStyle name="Zelle überprüfen 2" xfId="13111"/>
    <cellStyle name="Zelle überprüfen 3" xfId="32172"/>
    <cellStyle name="Zelle überprüfen_Balance sheet - Parent" xfId="43279"/>
    <cellStyle name="ÅRPressTxt2" xfId="11384"/>
    <cellStyle name="ÅRPressTxt2 2" xfId="4332"/>
    <cellStyle name="ÅRPressTxt2 3" xfId="3217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mruColors>
      <color rgb="FFCCFFCC"/>
      <color rgb="FFFFFF99"/>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group.com/Documents%20and%20Settings/s27098/Local%20Settings/Temporary%20Internet%20Files/OLKC/ONE%20name%20lending%20Credit%20portfolio%20by%20industry%20and%20geography%202012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Gs31111nt21/gemck/Ge-11/Financial%20report/OH/OH%202006%20kv4_excel_ve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refreshError="1"/>
      <sheetData sheetId="1">
        <row r="3">
          <cell r="B3" t="str">
            <v>Row_Corp_Transp</v>
          </cell>
          <cell r="C3">
            <v>23598611.657099999</v>
          </cell>
          <cell r="D3">
            <v>5520046.7822000002</v>
          </cell>
          <cell r="E3">
            <v>3159378.0551</v>
          </cell>
          <cell r="F3">
            <v>1662723.9929</v>
          </cell>
          <cell r="G3">
            <v>1219714.9073999999</v>
          </cell>
          <cell r="H3">
            <v>1799193.8540000001</v>
          </cell>
          <cell r="I3">
            <v>2276326.1532999999</v>
          </cell>
          <cell r="J3">
            <v>6168983.0481000002</v>
          </cell>
          <cell r="K3">
            <v>285277.49050000001</v>
          </cell>
        </row>
        <row r="4">
          <cell r="B4" t="str">
            <v>Row_Corp_Constr</v>
          </cell>
          <cell r="C4">
            <v>10885167.023399999</v>
          </cell>
          <cell r="D4">
            <v>322357.65600000002</v>
          </cell>
          <cell r="E4">
            <v>484697.47379999998</v>
          </cell>
          <cell r="F4">
            <v>1078473.6379</v>
          </cell>
          <cell r="G4">
            <v>906727.46360000002</v>
          </cell>
          <cell r="H4">
            <v>1251443.8502</v>
          </cell>
          <cell r="I4">
            <v>1065649.3051</v>
          </cell>
          <cell r="J4">
            <v>3377162.1502999999</v>
          </cell>
          <cell r="K4">
            <v>1088406.5397999999</v>
          </cell>
        </row>
        <row r="5">
          <cell r="B5" t="str">
            <v>Row_Corp_El_Gas_Water</v>
          </cell>
          <cell r="C5">
            <v>19727617.7238</v>
          </cell>
          <cell r="D5">
            <v>1369699.2457000001</v>
          </cell>
          <cell r="E5">
            <v>3569805.4799000002</v>
          </cell>
          <cell r="F5">
            <v>9314041.0331999995</v>
          </cell>
          <cell r="G5">
            <v>2295580.1641000002</v>
          </cell>
          <cell r="H5">
            <v>1650849.3225</v>
          </cell>
          <cell r="I5">
            <v>1882631.1444000001</v>
          </cell>
          <cell r="J5">
            <v>12514394.8422</v>
          </cell>
          <cell r="K5">
            <v>360883.3885</v>
          </cell>
        </row>
        <row r="6">
          <cell r="B6" t="str">
            <v>Row_Not_Available</v>
          </cell>
          <cell r="C6">
            <v>0</v>
          </cell>
          <cell r="D6">
            <v>0</v>
          </cell>
          <cell r="E6">
            <v>3.4921000000000002</v>
          </cell>
          <cell r="F6">
            <v>0</v>
          </cell>
          <cell r="G6">
            <v>0</v>
          </cell>
          <cell r="H6">
            <v>0</v>
          </cell>
          <cell r="I6">
            <v>0</v>
          </cell>
          <cell r="J6">
            <v>0</v>
          </cell>
          <cell r="K6">
            <v>0</v>
          </cell>
        </row>
        <row r="7">
          <cell r="B7" t="str">
            <v>Row_House_Mortg</v>
          </cell>
          <cell r="C7">
            <v>359359172.17930001</v>
          </cell>
          <cell r="D7">
            <v>0</v>
          </cell>
          <cell r="E7">
            <v>2846018.1359000001</v>
          </cell>
          <cell r="F7">
            <v>0</v>
          </cell>
          <cell r="G7">
            <v>13911618.891899999</v>
          </cell>
          <cell r="H7">
            <v>8114301.1983000003</v>
          </cell>
          <cell r="I7">
            <v>18089004.612799998</v>
          </cell>
          <cell r="J7">
            <v>0</v>
          </cell>
          <cell r="K7">
            <v>2918629.5214999998</v>
          </cell>
        </row>
        <row r="8">
          <cell r="B8" t="str">
            <v>Row_PropMan_Multi</v>
          </cell>
          <cell r="C8">
            <v>103811432.37710001</v>
          </cell>
          <cell r="D8">
            <v>361.4529</v>
          </cell>
          <cell r="E8">
            <v>81993.09</v>
          </cell>
          <cell r="F8">
            <v>0</v>
          </cell>
          <cell r="G8">
            <v>0</v>
          </cell>
          <cell r="H8">
            <v>1925271.3676</v>
          </cell>
          <cell r="I8">
            <v>12818.5996</v>
          </cell>
          <cell r="J8">
            <v>23218007.651000001</v>
          </cell>
          <cell r="K8">
            <v>31967.019</v>
          </cell>
        </row>
        <row r="9">
          <cell r="B9" t="str">
            <v>Row_House_Other</v>
          </cell>
          <cell r="C9">
            <v>41538775.211300001</v>
          </cell>
          <cell r="D9">
            <v>4417328.2573999995</v>
          </cell>
          <cell r="E9">
            <v>24152037.8891</v>
          </cell>
          <cell r="F9">
            <v>1026561.573</v>
          </cell>
          <cell r="G9">
            <v>2624648.6277000001</v>
          </cell>
          <cell r="H9">
            <v>2836778.2741999999</v>
          </cell>
          <cell r="I9">
            <v>1507934.2877</v>
          </cell>
          <cell r="J9">
            <v>6656.7091</v>
          </cell>
          <cell r="K9">
            <v>3002401.9619</v>
          </cell>
        </row>
        <row r="10">
          <cell r="B10" t="str">
            <v>Row_Corp_Bus_House_Serv</v>
          </cell>
          <cell r="C10">
            <v>72210080.459099993</v>
          </cell>
          <cell r="D10">
            <v>4178107.8971000002</v>
          </cell>
          <cell r="E10">
            <v>15424565.9607</v>
          </cell>
          <cell r="F10">
            <v>6113741.7399000004</v>
          </cell>
          <cell r="G10">
            <v>2020761.6701</v>
          </cell>
          <cell r="H10">
            <v>2134839.7563</v>
          </cell>
          <cell r="I10">
            <v>2247772.3394999998</v>
          </cell>
          <cell r="J10">
            <v>16751538.038000001</v>
          </cell>
          <cell r="K10">
            <v>2629574.1667999998</v>
          </cell>
        </row>
        <row r="11">
          <cell r="B11" t="str">
            <v>Row_PropMan_Comm</v>
          </cell>
          <cell r="C11">
            <v>65646623.844300002</v>
          </cell>
          <cell r="D11">
            <v>2665767.2538000001</v>
          </cell>
          <cell r="E11">
            <v>9443846.7871000003</v>
          </cell>
          <cell r="F11">
            <v>7705463.9512</v>
          </cell>
          <cell r="G11">
            <v>5360194.9345000004</v>
          </cell>
          <cell r="H11">
            <v>2639670.5103000002</v>
          </cell>
          <cell r="I11">
            <v>10251433.072000001</v>
          </cell>
          <cell r="J11">
            <v>42896342.8182</v>
          </cell>
          <cell r="K11">
            <v>1089968.1052999999</v>
          </cell>
        </row>
        <row r="12">
          <cell r="B12" t="str">
            <v>Row_Corp_Manufact</v>
          </cell>
          <cell r="C12">
            <v>92836502.452999994</v>
          </cell>
          <cell r="D12">
            <v>9561967.6118000001</v>
          </cell>
          <cell r="E12">
            <v>12508792.172599999</v>
          </cell>
          <cell r="F12">
            <v>27423732.179499999</v>
          </cell>
          <cell r="G12">
            <v>3627050.2990000001</v>
          </cell>
          <cell r="H12">
            <v>1926159.4654000001</v>
          </cell>
          <cell r="I12">
            <v>6547903.2646000003</v>
          </cell>
          <cell r="J12">
            <v>30967450.944899999</v>
          </cell>
          <cell r="K12">
            <v>12108745.036499999</v>
          </cell>
        </row>
        <row r="13">
          <cell r="B13" t="str">
            <v>Row_Corp_Who_Ret</v>
          </cell>
          <cell r="C13">
            <v>32267385.500500001</v>
          </cell>
          <cell r="D13">
            <v>1938215.074</v>
          </cell>
          <cell r="E13">
            <v>2028885.6597</v>
          </cell>
          <cell r="F13">
            <v>2118655.7055000002</v>
          </cell>
          <cell r="G13">
            <v>2202217.9589</v>
          </cell>
          <cell r="H13">
            <v>2964790.9948999998</v>
          </cell>
          <cell r="I13">
            <v>7588256.9029999999</v>
          </cell>
          <cell r="J13">
            <v>11133150.4932</v>
          </cell>
          <cell r="K13">
            <v>5960671.9841999998</v>
          </cell>
        </row>
        <row r="14">
          <cell r="B14" t="str">
            <v>Row_Corp_Fin_Ins</v>
          </cell>
          <cell r="C14">
            <v>56122687.175700001</v>
          </cell>
          <cell r="D14">
            <v>702300.24239999999</v>
          </cell>
          <cell r="E14">
            <v>7554935.2509000003</v>
          </cell>
          <cell r="F14">
            <v>2917898.6652000002</v>
          </cell>
          <cell r="G14">
            <v>175448.7953</v>
          </cell>
          <cell r="H14">
            <v>515324.92680000002</v>
          </cell>
          <cell r="I14">
            <v>438153.43469999998</v>
          </cell>
          <cell r="J14">
            <v>15824219.3575</v>
          </cell>
          <cell r="K14">
            <v>3537017.8144999999</v>
          </cell>
        </row>
        <row r="15">
          <cell r="B15" t="str">
            <v>Row_PubAdm</v>
          </cell>
          <cell r="C15">
            <v>16668941.755799999</v>
          </cell>
          <cell r="D15">
            <v>6645.6053000000002</v>
          </cell>
          <cell r="E15">
            <v>1057662.7335999999</v>
          </cell>
          <cell r="F15">
            <v>1207335.6017</v>
          </cell>
          <cell r="G15">
            <v>1755218.0852999999</v>
          </cell>
          <cell r="H15">
            <v>277423.42379999999</v>
          </cell>
          <cell r="I15">
            <v>2442263.1150000002</v>
          </cell>
          <cell r="J15">
            <v>50904972.6514</v>
          </cell>
          <cell r="K15">
            <v>1554172.5723000001</v>
          </cell>
        </row>
        <row r="16">
          <cell r="B16" t="str">
            <v>Row_Corp_Mining</v>
          </cell>
          <cell r="C16">
            <v>2440842.6970000002</v>
          </cell>
          <cell r="D16">
            <v>104688.71400000001</v>
          </cell>
          <cell r="E16">
            <v>26558240.460099999</v>
          </cell>
          <cell r="F16">
            <v>701449.04689999996</v>
          </cell>
          <cell r="G16">
            <v>23354.2376</v>
          </cell>
          <cell r="H16">
            <v>119277.7142</v>
          </cell>
          <cell r="I16">
            <v>88321.729399999997</v>
          </cell>
          <cell r="J16">
            <v>0</v>
          </cell>
          <cell r="K16">
            <v>439357.52360000001</v>
          </cell>
        </row>
        <row r="17">
          <cell r="B17" t="str">
            <v>Row_Corp_Other</v>
          </cell>
          <cell r="C17">
            <v>17262988.985300001</v>
          </cell>
          <cell r="D17">
            <v>892657.21290000004</v>
          </cell>
          <cell r="E17">
            <v>4659828.2350000003</v>
          </cell>
          <cell r="F17">
            <v>1176463.621</v>
          </cell>
          <cell r="G17">
            <v>245565.3602</v>
          </cell>
          <cell r="H17">
            <v>302707.21889999998</v>
          </cell>
          <cell r="I17">
            <v>207674.2267</v>
          </cell>
          <cell r="J17">
            <v>1686728.3999000001</v>
          </cell>
          <cell r="K17">
            <v>5713233.9698999999</v>
          </cell>
        </row>
        <row r="18">
          <cell r="B18" t="str">
            <v>Row_Corp_Ship</v>
          </cell>
          <cell r="C18">
            <v>11362557.966499999</v>
          </cell>
          <cell r="D18">
            <v>734317.41229999997</v>
          </cell>
          <cell r="E18">
            <v>8093251.6128000002</v>
          </cell>
          <cell r="F18">
            <v>189415.88829999999</v>
          </cell>
          <cell r="G18">
            <v>725800.91379999998</v>
          </cell>
          <cell r="H18">
            <v>142117.95540000001</v>
          </cell>
          <cell r="I18">
            <v>249376.41440000001</v>
          </cell>
          <cell r="J18">
            <v>11378.9818</v>
          </cell>
          <cell r="K18">
            <v>14729102.2136</v>
          </cell>
        </row>
        <row r="19">
          <cell r="B19" t="str">
            <v>Row_Corp_Agri</v>
          </cell>
          <cell r="C19">
            <v>4821090.4455000004</v>
          </cell>
          <cell r="D19">
            <v>270940.33319999999</v>
          </cell>
          <cell r="E19">
            <v>10619.677600000001</v>
          </cell>
          <cell r="F19">
            <v>33441.852899999998</v>
          </cell>
          <cell r="G19">
            <v>1087413.6259000001</v>
          </cell>
          <cell r="H19">
            <v>1908031.2205999999</v>
          </cell>
          <cell r="I19">
            <v>617177.78879999998</v>
          </cell>
          <cell r="J19">
            <v>34972.316800000001</v>
          </cell>
          <cell r="K19">
            <v>10951.5357</v>
          </cell>
        </row>
        <row r="20">
          <cell r="B20" t="str">
            <v>Row_Banks</v>
          </cell>
          <cell r="C20">
            <v>89874285.612000003</v>
          </cell>
          <cell r="D20">
            <v>18805610.829599999</v>
          </cell>
          <cell r="E20">
            <v>13653246.7871</v>
          </cell>
          <cell r="F20">
            <v>3106870.716</v>
          </cell>
          <cell r="G20">
            <v>175457.0569</v>
          </cell>
          <cell r="H20">
            <v>438173.45970000001</v>
          </cell>
          <cell r="I20">
            <v>444850.49349999998</v>
          </cell>
          <cell r="J20">
            <v>44828653.480999999</v>
          </cell>
          <cell r="K20">
            <v>16311126.3463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17">
          <cell r="B17" t="b">
            <v>1</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zoomScale="80" zoomScaleNormal="80" zoomScaleSheetLayoutView="100" workbookViewId="0"/>
  </sheetViews>
  <sheetFormatPr defaultRowHeight="12.75"/>
  <cols>
    <col min="1" max="1" width="4.28515625" style="1" customWidth="1"/>
    <col min="2" max="2" width="9.140625" style="1"/>
    <col min="3" max="3" width="23.42578125" style="1" bestFit="1" customWidth="1"/>
    <col min="4" max="4" width="12.85546875" style="1" customWidth="1"/>
    <col min="5" max="5" width="15.28515625" style="1" customWidth="1"/>
    <col min="6" max="6" width="9.140625" style="1"/>
    <col min="7" max="7" width="9.140625" style="326"/>
    <col min="8" max="11" width="9.140625" style="1"/>
    <col min="12" max="12" width="9.28515625" style="1" customWidth="1"/>
    <col min="13" max="16384" width="9.140625" style="1"/>
  </cols>
  <sheetData>
    <row r="1" spans="1:19" s="14" customFormat="1">
      <c r="A1" s="13"/>
      <c r="B1" s="13"/>
      <c r="C1" s="13"/>
      <c r="D1" s="13"/>
      <c r="E1" s="13"/>
      <c r="F1" s="13"/>
      <c r="G1" s="323"/>
      <c r="H1" s="13"/>
      <c r="I1" s="13"/>
      <c r="J1" s="13"/>
      <c r="K1" s="13"/>
      <c r="L1" s="13"/>
      <c r="M1" s="13"/>
      <c r="N1" s="13"/>
      <c r="O1" s="13"/>
      <c r="P1" s="13"/>
      <c r="Q1" s="13"/>
      <c r="R1" s="13"/>
    </row>
    <row r="2" spans="1:19" s="14" customFormat="1" ht="29.25" customHeight="1">
      <c r="A2" s="13"/>
      <c r="B2" s="13"/>
      <c r="C2" s="129" t="s">
        <v>158</v>
      </c>
      <c r="D2" s="13"/>
      <c r="E2" s="13"/>
      <c r="F2" s="13"/>
      <c r="G2" s="323"/>
      <c r="H2" s="13"/>
      <c r="I2" s="13"/>
      <c r="J2" s="13"/>
      <c r="K2" s="13"/>
      <c r="L2" s="13"/>
      <c r="M2" s="13"/>
      <c r="N2" s="13"/>
      <c r="O2" s="13"/>
      <c r="P2" s="13"/>
      <c r="Q2" s="13"/>
      <c r="R2" s="13"/>
      <c r="S2" s="15"/>
    </row>
    <row r="3" spans="1:19" s="14" customFormat="1" ht="19.5" customHeight="1">
      <c r="A3" s="13"/>
      <c r="B3" s="13"/>
      <c r="C3" s="127"/>
      <c r="D3" s="13"/>
      <c r="E3" s="13"/>
      <c r="F3" s="13"/>
      <c r="G3" s="323"/>
      <c r="H3" s="13"/>
      <c r="I3" s="13"/>
      <c r="J3" s="13"/>
      <c r="K3" s="13"/>
      <c r="L3" s="13"/>
      <c r="M3" s="13"/>
      <c r="N3" s="13"/>
      <c r="O3" s="13"/>
      <c r="P3" s="13"/>
      <c r="Q3" s="13"/>
      <c r="R3" s="13"/>
      <c r="S3" s="16"/>
    </row>
    <row r="4" spans="1:19" s="14" customFormat="1" ht="19.5" customHeight="1">
      <c r="A4" s="13"/>
      <c r="B4" s="13"/>
      <c r="C4" s="130" t="s">
        <v>263</v>
      </c>
      <c r="D4" s="13"/>
      <c r="E4" s="13"/>
      <c r="F4" s="13"/>
      <c r="G4" s="323"/>
      <c r="H4" s="13"/>
      <c r="I4" s="13"/>
      <c r="J4" s="13"/>
      <c r="K4" s="13"/>
      <c r="L4" s="13"/>
      <c r="M4" s="13"/>
      <c r="N4" s="13"/>
      <c r="O4" s="13"/>
      <c r="P4" s="13"/>
      <c r="Q4" s="13"/>
      <c r="R4" s="13"/>
    </row>
    <row r="5" spans="1:19" s="14" customFormat="1" ht="19.5" customHeight="1">
      <c r="A5" s="13"/>
      <c r="B5" s="13"/>
      <c r="C5" s="128"/>
      <c r="D5" s="13"/>
      <c r="E5" s="13"/>
      <c r="F5" s="13"/>
      <c r="G5" s="323"/>
      <c r="H5" s="13"/>
      <c r="I5" s="13"/>
      <c r="J5" s="13"/>
      <c r="K5" s="13"/>
      <c r="L5" s="13"/>
      <c r="M5" s="13"/>
      <c r="N5" s="13"/>
      <c r="O5" s="13"/>
      <c r="P5" s="13"/>
      <c r="Q5" s="13"/>
      <c r="R5" s="13"/>
    </row>
    <row r="6" spans="1:19" s="14" customFormat="1" ht="21">
      <c r="A6" s="13"/>
      <c r="B6" s="13"/>
      <c r="C6" s="127" t="s">
        <v>113</v>
      </c>
      <c r="D6" s="13"/>
      <c r="E6" s="13"/>
      <c r="F6" s="13"/>
      <c r="G6" s="323"/>
      <c r="H6" s="13"/>
      <c r="I6" s="13"/>
      <c r="J6" s="13"/>
      <c r="K6" s="13"/>
      <c r="L6" s="13"/>
      <c r="M6" s="13"/>
      <c r="N6" s="13"/>
      <c r="O6" s="13"/>
      <c r="P6" s="13"/>
      <c r="Q6" s="13"/>
      <c r="R6" s="13"/>
    </row>
    <row r="7" spans="1:19" s="14" customFormat="1" ht="19.5" customHeight="1">
      <c r="A7" s="13"/>
      <c r="B7" s="13"/>
      <c r="C7" s="76" t="s">
        <v>262</v>
      </c>
      <c r="D7" s="13"/>
      <c r="E7" s="13"/>
      <c r="F7" s="13"/>
      <c r="G7" s="323"/>
      <c r="H7" s="13"/>
      <c r="I7" s="13"/>
      <c r="J7" s="13"/>
      <c r="K7" s="13"/>
      <c r="L7" s="13"/>
      <c r="M7" s="13"/>
      <c r="N7" s="13"/>
      <c r="O7" s="13"/>
      <c r="P7" s="13"/>
      <c r="Q7" s="13"/>
      <c r="R7" s="13"/>
    </row>
    <row r="8" spans="1:19" s="14" customFormat="1" ht="19.5" customHeight="1">
      <c r="A8" s="13"/>
      <c r="B8" s="13"/>
      <c r="C8" s="74"/>
      <c r="D8" s="13"/>
      <c r="E8" s="13"/>
      <c r="F8" s="13"/>
      <c r="G8" s="323"/>
      <c r="H8" s="13"/>
      <c r="I8" s="13"/>
      <c r="J8" s="13"/>
      <c r="K8" s="13"/>
      <c r="L8" s="13"/>
      <c r="M8" s="13"/>
      <c r="N8" s="13"/>
      <c r="O8" s="13"/>
      <c r="P8" s="13"/>
      <c r="Q8" s="13"/>
      <c r="R8" s="13"/>
    </row>
    <row r="9" spans="1:19" s="14" customFormat="1">
      <c r="A9" s="13"/>
      <c r="B9" s="13"/>
      <c r="C9" s="13"/>
      <c r="D9" s="13"/>
      <c r="E9" s="13"/>
      <c r="F9" s="13"/>
      <c r="G9" s="323"/>
      <c r="H9" s="13"/>
      <c r="I9" s="13"/>
      <c r="J9" s="13"/>
      <c r="K9" s="13"/>
      <c r="L9" s="13"/>
      <c r="M9" s="13"/>
      <c r="N9" s="13"/>
      <c r="O9" s="13"/>
      <c r="P9" s="13"/>
      <c r="Q9" s="13"/>
      <c r="R9" s="13"/>
    </row>
    <row r="10" spans="1:19" s="14" customFormat="1">
      <c r="A10" s="13"/>
      <c r="B10" s="13"/>
      <c r="C10" s="13"/>
      <c r="D10" s="13"/>
      <c r="E10" s="13"/>
      <c r="F10" s="13"/>
      <c r="G10" s="323"/>
      <c r="H10" s="13"/>
      <c r="I10" s="13"/>
      <c r="J10" s="13"/>
      <c r="K10" s="13"/>
      <c r="L10" s="13"/>
      <c r="M10" s="13"/>
      <c r="N10" s="13"/>
      <c r="O10" s="13"/>
      <c r="P10" s="13"/>
      <c r="Q10" s="13"/>
      <c r="R10" s="13"/>
    </row>
    <row r="11" spans="1:19" s="14" customFormat="1">
      <c r="A11" s="13"/>
      <c r="B11" s="13"/>
      <c r="C11" s="13"/>
      <c r="D11" s="13"/>
      <c r="E11" s="13"/>
      <c r="F11" s="13"/>
      <c r="G11" s="323"/>
      <c r="H11" s="13"/>
      <c r="I11" s="13"/>
      <c r="J11" s="13"/>
      <c r="K11" s="13"/>
      <c r="L11" s="13"/>
      <c r="M11" s="13"/>
      <c r="N11" s="13"/>
      <c r="O11" s="13"/>
      <c r="P11" s="13"/>
      <c r="Q11" s="13"/>
      <c r="R11" s="13"/>
    </row>
    <row r="12" spans="1:19">
      <c r="A12" s="2"/>
      <c r="B12" s="2"/>
      <c r="C12" s="2"/>
      <c r="D12" s="2"/>
      <c r="E12" s="2"/>
      <c r="F12" s="2"/>
      <c r="G12" s="324"/>
      <c r="H12" s="2"/>
      <c r="I12" s="2"/>
      <c r="J12" s="2"/>
      <c r="K12" s="2"/>
      <c r="L12" s="2"/>
      <c r="M12" s="2"/>
      <c r="N12" s="2"/>
      <c r="O12" s="2"/>
      <c r="P12" s="2"/>
      <c r="Q12" s="2"/>
      <c r="R12" s="2"/>
    </row>
    <row r="13" spans="1:19">
      <c r="A13" s="2"/>
      <c r="B13" s="2"/>
      <c r="C13" s="18"/>
      <c r="D13" s="2"/>
      <c r="E13" s="2"/>
      <c r="F13" s="2"/>
      <c r="G13" s="324"/>
      <c r="H13" s="2"/>
      <c r="I13" s="2"/>
      <c r="J13" s="2"/>
      <c r="K13" s="2"/>
      <c r="L13" s="2"/>
      <c r="M13" s="2"/>
      <c r="N13" s="2"/>
      <c r="O13" s="2"/>
      <c r="P13" s="2"/>
      <c r="Q13" s="2"/>
      <c r="R13" s="2"/>
    </row>
    <row r="14" spans="1:19">
      <c r="A14" s="2"/>
      <c r="B14" s="2"/>
      <c r="C14" s="18"/>
      <c r="D14" s="2"/>
      <c r="E14" s="2"/>
      <c r="F14" s="6"/>
      <c r="G14" s="324"/>
      <c r="H14" s="2"/>
      <c r="I14" s="2"/>
      <c r="J14" s="2"/>
      <c r="K14" s="2"/>
      <c r="L14" s="2"/>
      <c r="M14" s="2"/>
      <c r="N14" s="2"/>
      <c r="O14" s="2"/>
      <c r="P14" s="2"/>
      <c r="Q14" s="2"/>
      <c r="R14" s="2"/>
    </row>
    <row r="15" spans="1:19" ht="21" customHeight="1">
      <c r="A15" s="2"/>
      <c r="C15" s="131" t="s">
        <v>67</v>
      </c>
      <c r="D15" s="2"/>
      <c r="E15" s="2"/>
      <c r="F15" s="2"/>
      <c r="G15" s="324"/>
      <c r="H15" s="2"/>
      <c r="I15" s="2"/>
      <c r="J15" s="2"/>
      <c r="K15" s="2"/>
      <c r="L15" s="2"/>
      <c r="M15" s="2"/>
      <c r="N15" s="2"/>
      <c r="O15" s="2"/>
      <c r="P15" s="2"/>
      <c r="Q15" s="2"/>
      <c r="R15" s="2"/>
    </row>
    <row r="16" spans="1:19" ht="12.75" customHeight="1">
      <c r="A16" s="2"/>
      <c r="C16" s="18"/>
      <c r="D16" s="2"/>
      <c r="E16" s="6"/>
      <c r="F16" s="6"/>
      <c r="G16" s="324"/>
      <c r="H16" s="2"/>
      <c r="I16" s="2"/>
      <c r="J16" s="2"/>
      <c r="K16" s="2"/>
      <c r="L16" s="2"/>
      <c r="M16" s="2"/>
      <c r="N16" s="2"/>
      <c r="O16" s="2"/>
      <c r="P16" s="2"/>
      <c r="Q16" s="2"/>
      <c r="R16" s="2"/>
    </row>
    <row r="17" spans="1:18" s="3" customFormat="1" ht="28.5" customHeight="1">
      <c r="A17" s="18"/>
      <c r="C17" s="261" t="s">
        <v>226</v>
      </c>
      <c r="D17" s="18"/>
      <c r="E17" s="18"/>
      <c r="F17" s="18"/>
      <c r="G17" s="324"/>
      <c r="H17" s="18"/>
      <c r="I17" s="18"/>
      <c r="J17" s="18"/>
      <c r="K17" s="18"/>
      <c r="L17" s="18"/>
      <c r="M17" s="18"/>
      <c r="N17" s="18"/>
      <c r="O17" s="18"/>
      <c r="P17" s="18"/>
      <c r="Q17" s="18"/>
      <c r="R17" s="18"/>
    </row>
    <row r="18" spans="1:18" s="3" customFormat="1" ht="28.5" customHeight="1">
      <c r="A18" s="18"/>
      <c r="C18" s="261" t="s">
        <v>227</v>
      </c>
      <c r="D18" s="18"/>
      <c r="E18" s="18"/>
      <c r="F18" s="18"/>
      <c r="G18" s="324"/>
      <c r="H18" s="18"/>
      <c r="I18" s="18"/>
      <c r="J18" s="18"/>
      <c r="K18" s="18"/>
      <c r="L18" s="18"/>
      <c r="M18" s="18"/>
      <c r="N18" s="18"/>
      <c r="O18" s="18"/>
      <c r="P18" s="18"/>
      <c r="Q18" s="18"/>
      <c r="R18" s="18"/>
    </row>
    <row r="19" spans="1:18" s="3" customFormat="1" ht="28.5" customHeight="1">
      <c r="A19" s="18"/>
      <c r="C19" s="261" t="s">
        <v>228</v>
      </c>
      <c r="D19" s="18"/>
      <c r="E19" s="18"/>
      <c r="F19" s="18"/>
      <c r="G19" s="324"/>
      <c r="H19" s="18"/>
      <c r="I19" s="18"/>
      <c r="J19" s="18"/>
      <c r="K19" s="18"/>
      <c r="L19" s="18"/>
      <c r="M19" s="18"/>
      <c r="N19" s="18"/>
      <c r="O19" s="18"/>
      <c r="P19" s="18"/>
      <c r="Q19" s="18"/>
      <c r="R19" s="18"/>
    </row>
    <row r="20" spans="1:18" s="3" customFormat="1" ht="28.5" customHeight="1">
      <c r="A20" s="18"/>
      <c r="C20" s="261" t="s">
        <v>229</v>
      </c>
      <c r="D20" s="18"/>
      <c r="E20" s="18"/>
      <c r="F20" s="18"/>
      <c r="G20" s="324"/>
      <c r="H20" s="18"/>
      <c r="I20" s="18"/>
      <c r="J20" s="18"/>
      <c r="K20" s="18"/>
      <c r="L20" s="18"/>
      <c r="M20" s="18"/>
      <c r="N20" s="18"/>
      <c r="O20" s="18"/>
      <c r="P20" s="18"/>
      <c r="Q20" s="18"/>
      <c r="R20" s="18"/>
    </row>
    <row r="21" spans="1:18" s="3" customFormat="1" ht="28.5" customHeight="1">
      <c r="A21" s="18"/>
      <c r="C21" s="261" t="s">
        <v>148</v>
      </c>
      <c r="D21" s="18"/>
      <c r="E21" s="18"/>
      <c r="F21" s="18"/>
      <c r="G21" s="324"/>
      <c r="H21" s="18"/>
      <c r="I21" s="18"/>
      <c r="J21" s="18"/>
      <c r="K21" s="18"/>
      <c r="L21" s="18"/>
      <c r="M21" s="18"/>
      <c r="N21" s="18"/>
      <c r="O21" s="18"/>
      <c r="P21" s="18"/>
      <c r="Q21" s="18"/>
      <c r="R21" s="18"/>
    </row>
    <row r="22" spans="1:18" s="3" customFormat="1" ht="28.5" customHeight="1">
      <c r="A22" s="18"/>
      <c r="C22" s="261" t="s">
        <v>230</v>
      </c>
      <c r="D22" s="18"/>
      <c r="E22" s="18"/>
      <c r="F22" s="18"/>
      <c r="G22" s="324"/>
      <c r="H22" s="18"/>
      <c r="I22" s="18"/>
      <c r="J22" s="18"/>
      <c r="K22" s="18"/>
      <c r="L22" s="18"/>
      <c r="M22" s="18"/>
      <c r="N22" s="18"/>
      <c r="O22" s="18"/>
      <c r="P22" s="18"/>
      <c r="Q22" s="18"/>
      <c r="R22" s="18"/>
    </row>
    <row r="23" spans="1:18" s="3" customFormat="1" ht="28.5" customHeight="1">
      <c r="A23" s="18"/>
      <c r="C23" s="261" t="s">
        <v>65</v>
      </c>
      <c r="D23" s="18"/>
      <c r="E23" s="18"/>
      <c r="F23" s="18"/>
      <c r="G23" s="324"/>
      <c r="H23" s="18"/>
      <c r="I23" s="18"/>
      <c r="J23" s="18"/>
      <c r="K23" s="18"/>
      <c r="L23" s="18"/>
      <c r="M23" s="18"/>
      <c r="N23" s="18"/>
      <c r="O23" s="18"/>
      <c r="P23" s="18"/>
      <c r="Q23" s="18"/>
      <c r="R23" s="18"/>
    </row>
    <row r="24" spans="1:18" s="3" customFormat="1" ht="28.5" customHeight="1">
      <c r="A24" s="18"/>
      <c r="C24" s="261" t="s">
        <v>231</v>
      </c>
      <c r="D24" s="18"/>
      <c r="E24" s="18"/>
      <c r="F24" s="18"/>
      <c r="G24" s="324"/>
      <c r="H24" s="18"/>
      <c r="I24" s="18"/>
      <c r="J24" s="18"/>
      <c r="K24" s="18"/>
      <c r="L24" s="18"/>
      <c r="M24" s="18"/>
      <c r="N24" s="18"/>
      <c r="O24" s="18"/>
      <c r="P24" s="18"/>
      <c r="Q24" s="18"/>
      <c r="R24" s="18"/>
    </row>
    <row r="25" spans="1:18" s="3" customFormat="1" ht="28.5" customHeight="1">
      <c r="A25" s="18"/>
      <c r="C25" s="261" t="s">
        <v>232</v>
      </c>
      <c r="D25" s="18"/>
      <c r="E25" s="18"/>
      <c r="F25" s="18"/>
      <c r="G25" s="324"/>
      <c r="H25" s="18"/>
      <c r="I25" s="18"/>
      <c r="J25" s="18"/>
      <c r="K25" s="18"/>
      <c r="L25" s="18"/>
      <c r="M25" s="18"/>
      <c r="N25" s="18"/>
      <c r="O25" s="18"/>
      <c r="P25" s="18"/>
      <c r="Q25" s="18"/>
      <c r="R25" s="18"/>
    </row>
    <row r="26" spans="1:18" s="3" customFormat="1" ht="28.5" customHeight="1">
      <c r="A26" s="18"/>
      <c r="C26" s="261" t="s">
        <v>125</v>
      </c>
      <c r="D26" s="18"/>
      <c r="E26" s="18"/>
      <c r="F26" s="18"/>
      <c r="G26" s="324"/>
      <c r="H26" s="18"/>
      <c r="I26" s="18"/>
      <c r="J26" s="18"/>
      <c r="K26" s="18"/>
      <c r="L26" s="18"/>
      <c r="M26" s="18"/>
      <c r="N26" s="18"/>
      <c r="O26" s="18"/>
      <c r="P26" s="18"/>
      <c r="Q26" s="18"/>
      <c r="R26" s="18"/>
    </row>
    <row r="27" spans="1:18" s="3" customFormat="1" ht="27.75" customHeight="1">
      <c r="A27" s="18"/>
      <c r="B27" s="18"/>
      <c r="C27" s="261" t="s">
        <v>156</v>
      </c>
      <c r="D27" s="18"/>
      <c r="E27" s="18"/>
      <c r="F27" s="18"/>
      <c r="G27" s="324"/>
      <c r="H27" s="18"/>
      <c r="I27" s="18"/>
      <c r="J27" s="18"/>
      <c r="K27" s="18"/>
      <c r="L27" s="18"/>
      <c r="M27" s="18"/>
      <c r="N27" s="18"/>
      <c r="O27" s="18"/>
      <c r="P27" s="18"/>
      <c r="Q27" s="18"/>
      <c r="R27" s="18"/>
    </row>
    <row r="28" spans="1:18" s="3" customFormat="1" ht="27.75" customHeight="1">
      <c r="A28" s="18"/>
      <c r="B28" s="18"/>
      <c r="C28" s="261" t="s">
        <v>145</v>
      </c>
      <c r="D28" s="18"/>
      <c r="E28" s="18"/>
      <c r="F28" s="18"/>
      <c r="G28" s="324"/>
      <c r="H28" s="18"/>
      <c r="I28" s="18"/>
      <c r="J28" s="18"/>
      <c r="K28" s="18"/>
      <c r="L28" s="18"/>
      <c r="M28" s="18"/>
      <c r="N28" s="18"/>
      <c r="O28" s="18"/>
      <c r="P28" s="18"/>
      <c r="Q28" s="18"/>
      <c r="R28" s="18"/>
    </row>
    <row r="29" spans="1:18" s="3" customFormat="1" ht="27.75" customHeight="1">
      <c r="A29" s="18"/>
      <c r="B29" s="18"/>
      <c r="C29" s="261" t="s">
        <v>233</v>
      </c>
      <c r="D29" s="18"/>
      <c r="E29" s="18"/>
      <c r="F29" s="18"/>
      <c r="G29" s="324"/>
      <c r="H29" s="18"/>
      <c r="I29" s="18"/>
      <c r="J29" s="18"/>
      <c r="K29" s="18"/>
      <c r="L29" s="18"/>
      <c r="M29" s="18"/>
      <c r="N29" s="18"/>
      <c r="O29" s="18"/>
      <c r="P29" s="18"/>
      <c r="Q29" s="18"/>
      <c r="R29" s="18"/>
    </row>
    <row r="30" spans="1:18" s="3" customFormat="1" ht="27.75" customHeight="1">
      <c r="A30" s="18"/>
      <c r="B30" s="18"/>
      <c r="C30" s="261" t="s">
        <v>234</v>
      </c>
      <c r="D30" s="18"/>
      <c r="E30" s="18"/>
      <c r="F30" s="18"/>
      <c r="G30" s="324"/>
      <c r="H30" s="18"/>
      <c r="I30" s="18"/>
      <c r="J30" s="18"/>
      <c r="K30" s="18"/>
      <c r="L30" s="18"/>
      <c r="M30" s="18"/>
      <c r="N30" s="18"/>
      <c r="O30" s="18"/>
      <c r="P30" s="18"/>
      <c r="Q30" s="18"/>
      <c r="R30" s="18"/>
    </row>
    <row r="31" spans="1:18" s="37" customFormat="1" ht="27.75" customHeight="1">
      <c r="A31" s="50"/>
      <c r="B31" s="50"/>
      <c r="D31" s="50"/>
      <c r="E31" s="50"/>
      <c r="F31" s="50"/>
      <c r="G31" s="325"/>
      <c r="H31" s="50"/>
      <c r="I31" s="50"/>
      <c r="J31" s="50"/>
      <c r="K31" s="50"/>
      <c r="L31" s="50"/>
      <c r="M31" s="50"/>
      <c r="N31" s="50"/>
      <c r="O31" s="50"/>
      <c r="P31" s="50"/>
      <c r="Q31" s="50"/>
      <c r="R31" s="50"/>
    </row>
    <row r="32" spans="1:18" ht="27.75" customHeight="1">
      <c r="A32" s="2"/>
      <c r="B32" s="2"/>
      <c r="C32" s="2"/>
      <c r="D32" s="2"/>
      <c r="E32" s="2"/>
      <c r="F32" s="2"/>
      <c r="G32" s="324"/>
      <c r="H32" s="2"/>
      <c r="I32" s="2"/>
      <c r="J32" s="2"/>
      <c r="K32" s="2"/>
      <c r="L32" s="2"/>
      <c r="M32" s="2"/>
      <c r="N32" s="2"/>
      <c r="O32" s="2"/>
      <c r="P32" s="2"/>
      <c r="Q32" s="2"/>
      <c r="R32" s="2"/>
    </row>
    <row r="33" spans="1:18" ht="27.75" customHeight="1">
      <c r="A33" s="2"/>
      <c r="B33" s="2"/>
      <c r="C33" s="2"/>
      <c r="D33" s="2"/>
      <c r="E33" s="2"/>
      <c r="F33" s="2"/>
      <c r="G33" s="324"/>
      <c r="H33" s="2"/>
      <c r="I33" s="2"/>
      <c r="J33" s="2"/>
      <c r="K33" s="2"/>
      <c r="L33" s="2"/>
      <c r="M33" s="2"/>
      <c r="N33" s="2"/>
      <c r="O33" s="2"/>
      <c r="P33" s="2"/>
      <c r="Q33" s="2"/>
      <c r="R33" s="2"/>
    </row>
    <row r="34" spans="1:18" ht="27.75" customHeight="1">
      <c r="A34" s="2"/>
      <c r="B34" s="2"/>
      <c r="C34" s="2"/>
      <c r="D34" s="2"/>
      <c r="E34" s="2"/>
      <c r="F34" s="2"/>
      <c r="G34" s="324"/>
      <c r="H34" s="2"/>
      <c r="I34" s="2"/>
      <c r="J34" s="2"/>
      <c r="K34" s="2"/>
      <c r="L34" s="2"/>
      <c r="M34" s="2"/>
      <c r="N34" s="2"/>
      <c r="O34" s="2"/>
      <c r="P34" s="2"/>
      <c r="Q34" s="2"/>
      <c r="R34" s="2"/>
    </row>
    <row r="35" spans="1:18" ht="27.75" customHeight="1">
      <c r="A35" s="2"/>
      <c r="B35" s="2"/>
      <c r="C35" s="2"/>
      <c r="D35" s="2"/>
      <c r="E35" s="2"/>
      <c r="F35" s="2"/>
      <c r="G35" s="324"/>
      <c r="H35" s="2"/>
      <c r="I35" s="2"/>
      <c r="J35" s="2"/>
      <c r="K35" s="2"/>
      <c r="L35" s="2"/>
      <c r="M35" s="2"/>
      <c r="N35" s="2"/>
      <c r="O35" s="2"/>
      <c r="P35" s="2"/>
      <c r="Q35" s="2"/>
      <c r="R35" s="2"/>
    </row>
    <row r="36" spans="1:18" ht="27.75" customHeight="1">
      <c r="A36" s="2"/>
      <c r="B36" s="2"/>
      <c r="C36" s="2"/>
      <c r="D36" s="2"/>
      <c r="E36" s="2"/>
      <c r="F36" s="2"/>
      <c r="G36" s="324"/>
      <c r="H36" s="2"/>
      <c r="I36" s="2"/>
      <c r="J36" s="2"/>
      <c r="K36" s="2"/>
      <c r="L36" s="2"/>
      <c r="M36" s="2"/>
      <c r="N36" s="2"/>
      <c r="O36" s="2"/>
      <c r="P36" s="2"/>
      <c r="Q36" s="2"/>
      <c r="R36" s="2"/>
    </row>
    <row r="37" spans="1:18" ht="27.75" customHeight="1">
      <c r="A37" s="2"/>
      <c r="B37" s="2"/>
      <c r="C37" s="2"/>
      <c r="D37" s="2"/>
      <c r="E37" s="2"/>
      <c r="F37" s="2"/>
      <c r="G37" s="324"/>
      <c r="H37" s="2"/>
      <c r="I37" s="2"/>
      <c r="J37" s="2"/>
      <c r="K37" s="2"/>
      <c r="L37" s="2"/>
      <c r="M37" s="2"/>
      <c r="N37" s="2"/>
      <c r="O37" s="2"/>
      <c r="P37" s="2"/>
      <c r="Q37" s="2"/>
      <c r="R37" s="2"/>
    </row>
    <row r="38" spans="1:18" ht="27.75" customHeight="1">
      <c r="A38" s="2"/>
      <c r="B38" s="2"/>
      <c r="C38" s="2"/>
      <c r="D38" s="2"/>
      <c r="E38" s="2"/>
      <c r="F38" s="2"/>
      <c r="G38" s="324"/>
      <c r="H38" s="2"/>
      <c r="I38" s="2"/>
      <c r="J38" s="2"/>
      <c r="K38" s="2"/>
      <c r="L38" s="2"/>
      <c r="M38" s="2"/>
      <c r="N38" s="2"/>
      <c r="O38" s="2"/>
      <c r="P38" s="2"/>
      <c r="Q38" s="2"/>
      <c r="R38" s="2"/>
    </row>
    <row r="39" spans="1:18" ht="27.75" customHeight="1">
      <c r="A39" s="2"/>
      <c r="B39" s="2"/>
      <c r="C39" s="2"/>
      <c r="D39" s="2"/>
      <c r="E39" s="2"/>
      <c r="F39" s="2"/>
      <c r="G39" s="324"/>
      <c r="H39" s="2"/>
      <c r="I39" s="2"/>
      <c r="J39" s="2"/>
      <c r="K39" s="2"/>
      <c r="L39" s="2"/>
      <c r="M39" s="2"/>
      <c r="N39" s="2"/>
      <c r="O39" s="2"/>
      <c r="P39" s="2"/>
      <c r="Q39" s="2"/>
      <c r="R39" s="2"/>
    </row>
    <row r="40" spans="1:18">
      <c r="A40" s="2"/>
      <c r="B40" s="2"/>
      <c r="C40" s="2"/>
      <c r="D40" s="2"/>
      <c r="E40" s="2"/>
      <c r="F40" s="2"/>
      <c r="G40" s="324"/>
      <c r="H40" s="2"/>
      <c r="I40" s="2"/>
      <c r="J40" s="2"/>
      <c r="K40" s="2"/>
      <c r="L40" s="2"/>
      <c r="M40" s="2"/>
      <c r="N40" s="2"/>
      <c r="O40" s="2"/>
      <c r="P40" s="2"/>
      <c r="Q40" s="2"/>
      <c r="R40" s="2"/>
    </row>
    <row r="41" spans="1:18">
      <c r="A41" s="2"/>
      <c r="B41" s="2"/>
      <c r="C41" s="2"/>
      <c r="D41" s="2"/>
      <c r="E41" s="2"/>
      <c r="F41" s="2"/>
      <c r="G41" s="324"/>
      <c r="H41" s="2"/>
      <c r="I41" s="2"/>
      <c r="J41" s="2"/>
      <c r="K41" s="2"/>
      <c r="L41" s="2"/>
      <c r="M41" s="2"/>
      <c r="N41" s="2"/>
      <c r="O41" s="2"/>
      <c r="P41" s="2"/>
      <c r="Q41" s="2"/>
      <c r="R41" s="2"/>
    </row>
    <row r="42" spans="1:18">
      <c r="A42" s="2"/>
      <c r="B42" s="2"/>
      <c r="C42" s="2"/>
      <c r="D42" s="2"/>
      <c r="E42" s="2"/>
      <c r="F42" s="2"/>
      <c r="G42" s="324"/>
      <c r="H42" s="2"/>
      <c r="I42" s="2"/>
      <c r="J42" s="2"/>
      <c r="K42" s="2"/>
      <c r="L42" s="2"/>
      <c r="M42" s="2"/>
      <c r="N42" s="2"/>
      <c r="O42" s="2"/>
      <c r="P42" s="2"/>
      <c r="Q42" s="2"/>
      <c r="R42" s="2"/>
    </row>
    <row r="43" spans="1:18">
      <c r="A43" s="2"/>
      <c r="B43" s="2"/>
      <c r="C43" s="2"/>
      <c r="D43" s="2"/>
      <c r="E43" s="2"/>
      <c r="F43" s="2"/>
      <c r="G43" s="324"/>
      <c r="H43" s="2"/>
      <c r="I43" s="2"/>
      <c r="J43" s="2"/>
      <c r="K43" s="2"/>
      <c r="L43" s="2"/>
      <c r="M43" s="2"/>
      <c r="N43" s="2"/>
      <c r="O43" s="2"/>
      <c r="P43" s="2"/>
      <c r="Q43" s="2"/>
      <c r="R43" s="2"/>
    </row>
    <row r="44" spans="1:18">
      <c r="A44" s="2"/>
      <c r="B44" s="2"/>
      <c r="C44" s="2"/>
      <c r="D44" s="2"/>
      <c r="E44" s="2"/>
      <c r="F44" s="2"/>
      <c r="G44" s="324"/>
      <c r="H44" s="2"/>
      <c r="I44" s="2"/>
      <c r="J44" s="2"/>
      <c r="K44" s="2"/>
      <c r="L44" s="2"/>
      <c r="M44" s="2"/>
      <c r="N44" s="2"/>
      <c r="O44" s="2"/>
      <c r="P44" s="2"/>
      <c r="Q44" s="2"/>
      <c r="R44" s="2"/>
    </row>
    <row r="45" spans="1:18">
      <c r="A45" s="2"/>
      <c r="B45" s="2"/>
      <c r="C45" s="2"/>
      <c r="D45" s="2"/>
      <c r="E45" s="2"/>
      <c r="F45" s="2"/>
      <c r="G45" s="324"/>
      <c r="H45" s="2"/>
      <c r="I45" s="2"/>
      <c r="J45" s="2"/>
      <c r="K45" s="2"/>
      <c r="L45" s="2"/>
      <c r="M45" s="2"/>
      <c r="N45" s="2"/>
      <c r="O45" s="2"/>
      <c r="P45" s="2"/>
      <c r="Q45" s="2"/>
      <c r="R45" s="2"/>
    </row>
    <row r="46" spans="1:18">
      <c r="A46" s="2"/>
      <c r="B46" s="2"/>
      <c r="C46" s="2"/>
      <c r="D46" s="2"/>
      <c r="E46" s="2"/>
      <c r="F46" s="2"/>
      <c r="G46" s="324"/>
      <c r="H46" s="2"/>
      <c r="I46" s="2"/>
      <c r="J46" s="2"/>
      <c r="K46" s="2"/>
      <c r="L46" s="2"/>
      <c r="M46" s="2"/>
      <c r="N46" s="2"/>
      <c r="O46" s="2"/>
      <c r="P46" s="2"/>
      <c r="Q46" s="2"/>
      <c r="R46" s="2"/>
    </row>
    <row r="47" spans="1:18">
      <c r="A47" s="2"/>
      <c r="B47" s="2"/>
      <c r="C47" s="2"/>
      <c r="D47" s="2"/>
      <c r="E47" s="2"/>
      <c r="F47" s="2"/>
      <c r="G47" s="324"/>
      <c r="H47" s="2"/>
      <c r="I47" s="2"/>
      <c r="J47" s="2"/>
      <c r="K47" s="2"/>
      <c r="L47" s="2"/>
      <c r="M47" s="2"/>
      <c r="N47" s="2"/>
      <c r="O47" s="2"/>
      <c r="P47" s="2"/>
      <c r="Q47" s="2"/>
      <c r="R47" s="2"/>
    </row>
    <row r="48" spans="1:18">
      <c r="A48" s="2"/>
      <c r="B48" s="2"/>
      <c r="C48" s="2"/>
      <c r="D48" s="2"/>
      <c r="E48" s="2"/>
      <c r="F48" s="2"/>
      <c r="G48" s="324"/>
      <c r="H48" s="2"/>
      <c r="I48" s="2"/>
      <c r="J48" s="2"/>
      <c r="K48" s="2"/>
      <c r="L48" s="2"/>
      <c r="M48" s="2"/>
      <c r="N48" s="2"/>
      <c r="O48" s="2"/>
      <c r="P48" s="2"/>
      <c r="Q48" s="2"/>
      <c r="R48" s="2"/>
    </row>
    <row r="49" spans="1:18">
      <c r="A49" s="2"/>
      <c r="B49" s="2"/>
      <c r="C49" s="2"/>
      <c r="D49" s="2"/>
      <c r="E49" s="2"/>
      <c r="F49" s="2"/>
      <c r="G49" s="324"/>
      <c r="H49" s="2"/>
      <c r="I49" s="2"/>
      <c r="J49" s="2"/>
      <c r="K49" s="2"/>
      <c r="L49" s="2"/>
      <c r="M49" s="2"/>
      <c r="N49" s="2"/>
      <c r="O49" s="2"/>
      <c r="P49" s="2"/>
      <c r="Q49" s="2"/>
      <c r="R49" s="2"/>
    </row>
    <row r="50" spans="1:18">
      <c r="A50" s="2"/>
      <c r="B50" s="2"/>
      <c r="C50" s="2"/>
      <c r="D50" s="2"/>
      <c r="E50" s="2"/>
      <c r="F50" s="2"/>
      <c r="G50" s="324"/>
      <c r="H50" s="2"/>
      <c r="I50" s="2"/>
      <c r="J50" s="2"/>
      <c r="K50" s="2"/>
      <c r="L50" s="2"/>
      <c r="M50" s="2"/>
      <c r="N50" s="2"/>
      <c r="O50" s="2"/>
      <c r="P50" s="2"/>
      <c r="Q50" s="2"/>
      <c r="R50" s="2"/>
    </row>
    <row r="51" spans="1:18">
      <c r="A51" s="2"/>
      <c r="B51" s="2"/>
      <c r="C51" s="2"/>
      <c r="D51" s="2"/>
      <c r="E51" s="2"/>
      <c r="F51" s="2"/>
      <c r="G51" s="324"/>
      <c r="H51" s="2"/>
      <c r="I51" s="2"/>
      <c r="J51" s="2"/>
      <c r="K51" s="2"/>
      <c r="L51" s="2"/>
      <c r="M51" s="2"/>
      <c r="N51" s="2"/>
      <c r="O51" s="2"/>
      <c r="P51" s="2"/>
      <c r="Q51" s="2"/>
      <c r="R51" s="2"/>
    </row>
    <row r="52" spans="1:18">
      <c r="A52" s="2"/>
      <c r="B52" s="2"/>
      <c r="C52" s="2"/>
      <c r="D52" s="2"/>
      <c r="E52" s="2"/>
      <c r="F52" s="2"/>
      <c r="G52" s="324"/>
      <c r="H52" s="2"/>
      <c r="I52" s="2"/>
      <c r="J52" s="2"/>
      <c r="K52" s="2"/>
      <c r="L52" s="2"/>
      <c r="M52" s="2"/>
      <c r="N52" s="2"/>
      <c r="O52" s="2"/>
      <c r="P52" s="2"/>
      <c r="Q52" s="2"/>
      <c r="R52" s="2"/>
    </row>
    <row r="53" spans="1:18">
      <c r="A53" s="2"/>
      <c r="B53" s="2"/>
      <c r="C53" s="2"/>
      <c r="D53" s="2"/>
      <c r="E53" s="2"/>
      <c r="F53" s="2"/>
      <c r="G53" s="324"/>
      <c r="H53" s="2"/>
      <c r="I53" s="2"/>
      <c r="J53" s="2"/>
      <c r="K53" s="2"/>
      <c r="L53" s="2"/>
      <c r="M53" s="2"/>
      <c r="N53" s="2"/>
      <c r="O53" s="2"/>
      <c r="P53" s="2"/>
      <c r="Q53" s="2"/>
      <c r="R53" s="2"/>
    </row>
    <row r="54" spans="1:18">
      <c r="A54" s="2"/>
      <c r="B54" s="2"/>
      <c r="C54" s="2"/>
      <c r="D54" s="2"/>
      <c r="E54" s="2"/>
      <c r="F54" s="2"/>
      <c r="G54" s="324"/>
      <c r="H54" s="2"/>
      <c r="I54" s="2"/>
      <c r="J54" s="2"/>
      <c r="K54" s="2"/>
      <c r="L54" s="2"/>
      <c r="M54" s="2"/>
      <c r="N54" s="2"/>
      <c r="O54" s="2"/>
      <c r="P54" s="2"/>
      <c r="Q54" s="2"/>
      <c r="R54" s="2"/>
    </row>
  </sheetData>
  <phoneticPr fontId="19" type="noConversion"/>
  <hyperlinks>
    <hyperlink ref="C18" location="'FTE - 9Q'!A1" display="FTE "/>
    <hyperlink ref="C17" location="'Key figures - 9Q'!A1" display="Key figures"/>
    <hyperlink ref="C19" location="'Income statement - 9Q'!A1" display="Consolidated income statement"/>
    <hyperlink ref="C20" location="'Comprehensive income - 9Q'!A1" display="Comprehensive income"/>
    <hyperlink ref="C21" location="'Net interest income'!A1" display="Net interest income - Consolidated income statement"/>
    <hyperlink ref="C28" location="'Interest-bearing items - 9Q'!A1" display="Interest-bearing balance sheet items"/>
    <hyperlink ref="C30" location="'Balance sheet - Parent 9Q'!A1" display="Balance sheet - Parent"/>
    <hyperlink ref="C22" location="'Segment reporting - 9Q'!A1" display="Segment reporting - 9Q"/>
    <hyperlink ref="C23" location="'Segment overview'!A1" display="Segment overview"/>
    <hyperlink ref="C24" location="'Segment overview - 9Q'!A1" display="Segment overview - 9Q"/>
    <hyperlink ref="C25" location="'Balance sheet - 9Q'!A1" display="Consolidated balance sheet - 9Q"/>
    <hyperlink ref="C26" location="'Portfolio collections'!A1" display="Portfolio collections"/>
    <hyperlink ref="C27" location="'Portfolio revaluations - 9Q'!A1" display="Portfolio revaluations"/>
    <hyperlink ref="C29" location="'Income statement - Parent 9Q'!A1" display="Income statement - Parent "/>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90" zoomScaleNormal="90" workbookViewId="0">
      <pane ySplit="7" topLeftCell="A11" activePane="bottomLeft" state="frozen"/>
      <selection activeCell="C9" sqref="C9"/>
      <selection pane="bottomLeft"/>
    </sheetView>
  </sheetViews>
  <sheetFormatPr defaultRowHeight="15"/>
  <cols>
    <col min="1" max="1" width="52.42578125" style="3" customWidth="1"/>
    <col min="2" max="10" width="15.7109375" style="85" customWidth="1"/>
    <col min="11" max="11" width="14.5703125" style="3" customWidth="1"/>
    <col min="12" max="13" width="15" style="3" customWidth="1"/>
    <col min="14" max="16384" width="9.140625" style="3"/>
  </cols>
  <sheetData>
    <row r="1" spans="1:11" s="95" customFormat="1" ht="12.75">
      <c r="A1" s="87"/>
      <c r="B1" s="274"/>
      <c r="C1" s="274"/>
      <c r="D1" s="274"/>
      <c r="E1" s="274"/>
      <c r="F1" s="274"/>
      <c r="G1" s="274"/>
      <c r="H1" s="274"/>
      <c r="I1" s="274"/>
      <c r="J1" s="274"/>
      <c r="K1" s="290" t="s">
        <v>235</v>
      </c>
    </row>
    <row r="2" spans="1:11" s="95" customFormat="1" ht="12.75">
      <c r="A2" s="140" t="s">
        <v>140</v>
      </c>
      <c r="B2" s="275"/>
      <c r="C2" s="275"/>
      <c r="D2" s="275"/>
      <c r="E2" s="275"/>
      <c r="F2" s="275"/>
      <c r="G2" s="275"/>
      <c r="H2" s="275"/>
      <c r="I2" s="275"/>
      <c r="J2" s="275"/>
    </row>
    <row r="3" spans="1:11" s="95" customFormat="1" ht="12.75">
      <c r="A3" s="140"/>
      <c r="B3" s="275"/>
      <c r="C3" s="275"/>
      <c r="D3" s="275"/>
      <c r="E3" s="275"/>
      <c r="F3" s="275"/>
      <c r="G3" s="275"/>
      <c r="H3" s="275"/>
      <c r="I3" s="275"/>
      <c r="J3" s="275"/>
    </row>
    <row r="4" spans="1:11" s="95" customFormat="1" ht="15.75">
      <c r="A4" s="153" t="s">
        <v>116</v>
      </c>
      <c r="B4" s="78"/>
      <c r="C4" s="78"/>
      <c r="D4" s="78"/>
      <c r="E4" s="78"/>
      <c r="F4" s="78"/>
      <c r="G4" s="78"/>
      <c r="H4" s="78"/>
      <c r="I4" s="78"/>
      <c r="J4" s="78"/>
    </row>
    <row r="5" spans="1:11" s="95" customFormat="1" ht="12.75">
      <c r="A5" s="140"/>
      <c r="B5" s="275"/>
      <c r="C5" s="275"/>
      <c r="D5" s="275"/>
      <c r="E5" s="275"/>
      <c r="F5" s="275"/>
      <c r="G5" s="275"/>
      <c r="H5" s="275"/>
      <c r="I5" s="275"/>
      <c r="J5" s="275"/>
    </row>
    <row r="6" spans="1:11" s="95" customFormat="1" ht="12.75">
      <c r="A6" s="140" t="s">
        <v>83</v>
      </c>
      <c r="B6" s="296" t="s">
        <v>265</v>
      </c>
      <c r="C6" s="296" t="s">
        <v>266</v>
      </c>
      <c r="D6" s="297" t="s">
        <v>267</v>
      </c>
      <c r="E6" s="296" t="s">
        <v>268</v>
      </c>
      <c r="F6" s="296" t="s">
        <v>265</v>
      </c>
      <c r="G6" s="296" t="s">
        <v>266</v>
      </c>
      <c r="H6" s="296" t="s">
        <v>267</v>
      </c>
      <c r="I6" s="296" t="s">
        <v>268</v>
      </c>
      <c r="J6" s="296" t="s">
        <v>265</v>
      </c>
    </row>
    <row r="7" spans="1:11" s="215" customFormat="1" ht="12.75">
      <c r="A7" s="273"/>
      <c r="B7" s="298">
        <v>2017</v>
      </c>
      <c r="C7" s="298">
        <v>2017</v>
      </c>
      <c r="D7" s="298">
        <v>2017</v>
      </c>
      <c r="E7" s="298">
        <v>2017</v>
      </c>
      <c r="F7" s="298">
        <v>2016</v>
      </c>
      <c r="G7" s="298">
        <v>2016</v>
      </c>
      <c r="H7" s="298">
        <v>2016</v>
      </c>
      <c r="I7" s="298">
        <v>2016</v>
      </c>
      <c r="J7" s="298">
        <v>2015</v>
      </c>
      <c r="K7" s="3"/>
    </row>
    <row r="8" spans="1:11" s="313" customFormat="1" ht="8.25">
      <c r="A8" s="344"/>
      <c r="B8" s="365"/>
      <c r="C8" s="365"/>
      <c r="D8" s="365"/>
      <c r="E8" s="365"/>
      <c r="F8" s="371"/>
      <c r="G8" s="365"/>
      <c r="H8" s="365"/>
      <c r="I8" s="365"/>
      <c r="J8" s="365"/>
    </row>
    <row r="9" spans="1:11" s="18" customFormat="1">
      <c r="A9" s="26" t="s">
        <v>17</v>
      </c>
      <c r="B9" s="225"/>
      <c r="C9" s="225"/>
      <c r="D9" s="225"/>
      <c r="E9" s="225"/>
      <c r="F9" s="225"/>
      <c r="G9" s="101"/>
      <c r="H9" s="101"/>
      <c r="I9" s="101"/>
      <c r="J9" s="101"/>
    </row>
    <row r="10" spans="1:11" s="313" customFormat="1" ht="8.25">
      <c r="A10" s="344"/>
      <c r="B10" s="365"/>
      <c r="C10" s="365"/>
      <c r="D10" s="365"/>
      <c r="E10" s="365"/>
      <c r="F10" s="371"/>
      <c r="G10" s="365"/>
      <c r="H10" s="365"/>
      <c r="I10" s="365"/>
      <c r="J10" s="365"/>
    </row>
    <row r="11" spans="1:11" s="18" customFormat="1">
      <c r="A11" s="50" t="s">
        <v>18</v>
      </c>
      <c r="B11" s="249">
        <v>202.45607453421499</v>
      </c>
      <c r="C11" s="249">
        <v>2998.4452608799597</v>
      </c>
      <c r="D11" s="249">
        <v>3069.6421191468003</v>
      </c>
      <c r="E11" s="249">
        <v>3054.3815553229601</v>
      </c>
      <c r="F11" s="249">
        <v>3073.2255948246002</v>
      </c>
      <c r="G11" s="249">
        <v>262.181459213165</v>
      </c>
      <c r="H11" s="249">
        <v>219.27583504529301</v>
      </c>
      <c r="I11" s="249">
        <v>198.38092535032098</v>
      </c>
      <c r="J11" s="249">
        <v>280.580221290959</v>
      </c>
    </row>
    <row r="12" spans="1:11" s="18" customFormat="1">
      <c r="A12" s="50" t="s">
        <v>79</v>
      </c>
      <c r="B12" s="249">
        <v>1490151.9506000001</v>
      </c>
      <c r="C12" s="249">
        <v>1490273.49615</v>
      </c>
      <c r="D12" s="249">
        <v>1905316.3643699999</v>
      </c>
      <c r="E12" s="249">
        <v>1594560.0810799999</v>
      </c>
      <c r="F12" s="249">
        <v>2273902.5471199998</v>
      </c>
      <c r="G12" s="249">
        <v>3470642.15417</v>
      </c>
      <c r="H12" s="249">
        <v>3592889.0293299998</v>
      </c>
      <c r="I12" s="249">
        <v>3046833.57492</v>
      </c>
      <c r="J12" s="249">
        <v>3077827.3784099999</v>
      </c>
    </row>
    <row r="13" spans="1:11" s="18" customFormat="1">
      <c r="A13" s="50" t="s">
        <v>19</v>
      </c>
      <c r="B13" s="249">
        <v>1681458.0314645199</v>
      </c>
      <c r="C13" s="249">
        <v>1134970.3405856399</v>
      </c>
      <c r="D13" s="249">
        <v>1025513.92645235</v>
      </c>
      <c r="E13" s="249">
        <v>1063716.49750611</v>
      </c>
      <c r="F13" s="249">
        <v>1061285.4494608901</v>
      </c>
      <c r="G13" s="249">
        <v>1092503.4349050501</v>
      </c>
      <c r="H13" s="249">
        <v>1237429.6960464101</v>
      </c>
      <c r="I13" s="249">
        <v>1182368.6007592198</v>
      </c>
      <c r="J13" s="249">
        <v>858516.06180699891</v>
      </c>
    </row>
    <row r="14" spans="1:11" s="18" customFormat="1">
      <c r="A14" s="50" t="s">
        <v>20</v>
      </c>
      <c r="B14" s="249">
        <v>37455.336969810698</v>
      </c>
      <c r="C14" s="249">
        <v>31816.689679785602</v>
      </c>
      <c r="D14" s="249">
        <v>26809.342267521901</v>
      </c>
      <c r="E14" s="249">
        <v>33365.039537615703</v>
      </c>
      <c r="F14" s="249">
        <v>35788.802815424395</v>
      </c>
      <c r="G14" s="249">
        <v>44180.506143534498</v>
      </c>
      <c r="H14" s="249">
        <v>64704.914757614504</v>
      </c>
      <c r="I14" s="249">
        <v>68474.195109390712</v>
      </c>
      <c r="J14" s="249">
        <v>77993.539157347506</v>
      </c>
    </row>
    <row r="15" spans="1:11" s="18" customFormat="1">
      <c r="A15" s="50" t="s">
        <v>80</v>
      </c>
      <c r="B15" s="249">
        <v>14765988.628059</v>
      </c>
      <c r="C15" s="249">
        <v>12916636.578212</v>
      </c>
      <c r="D15" s="249">
        <v>12810138.2771718</v>
      </c>
      <c r="E15" s="249">
        <v>12508469.956953399</v>
      </c>
      <c r="F15" s="249">
        <v>12385547.414726401</v>
      </c>
      <c r="G15" s="249">
        <v>11370975.543582199</v>
      </c>
      <c r="H15" s="249">
        <v>11072894.5088592</v>
      </c>
      <c r="I15" s="249">
        <v>11060117.287885901</v>
      </c>
      <c r="J15" s="249">
        <v>11014698.791138399</v>
      </c>
    </row>
    <row r="16" spans="1:11" s="18" customFormat="1">
      <c r="A16" s="50" t="s">
        <v>21</v>
      </c>
      <c r="B16" s="249">
        <v>3689021.3156900001</v>
      </c>
      <c r="C16" s="249">
        <v>3131695.63111</v>
      </c>
      <c r="D16" s="249">
        <v>2727513.7783300001</v>
      </c>
      <c r="E16" s="249">
        <v>3051987.09889</v>
      </c>
      <c r="F16" s="249">
        <v>2538566.49633</v>
      </c>
      <c r="G16" s="249">
        <v>2059713.53474</v>
      </c>
      <c r="H16" s="249">
        <v>1982064.7800100001</v>
      </c>
      <c r="I16" s="249">
        <v>1090495.798</v>
      </c>
      <c r="J16" s="249">
        <v>1303213.5932499999</v>
      </c>
    </row>
    <row r="17" spans="1:14" s="18" customFormat="1">
      <c r="A17" s="50" t="s">
        <v>81</v>
      </c>
      <c r="B17" s="249">
        <v>237585.82085121301</v>
      </c>
      <c r="C17" s="249">
        <v>229862.22122800202</v>
      </c>
      <c r="D17" s="249">
        <v>242086.84612512201</v>
      </c>
      <c r="E17" s="249">
        <v>245019.44384887299</v>
      </c>
      <c r="F17" s="249">
        <v>241276.30903062099</v>
      </c>
      <c r="G17" s="249">
        <v>248682.93645615701</v>
      </c>
      <c r="H17" s="249">
        <v>240399.73647536902</v>
      </c>
      <c r="I17" s="249">
        <v>235282.01078000001</v>
      </c>
      <c r="J17" s="249">
        <v>205556.51277999999</v>
      </c>
    </row>
    <row r="18" spans="1:14" s="18" customFormat="1">
      <c r="A18" s="50" t="s">
        <v>179</v>
      </c>
      <c r="B18" s="249">
        <v>287037.86572164198</v>
      </c>
      <c r="C18" s="249">
        <v>261504.65874435299</v>
      </c>
      <c r="D18" s="249">
        <v>258220.844567711</v>
      </c>
      <c r="E18" s="249">
        <v>243057.83725009899</v>
      </c>
      <c r="F18" s="249">
        <v>243340.16233797898</v>
      </c>
      <c r="G18" s="249">
        <v>248681.67970258798</v>
      </c>
      <c r="H18" s="249">
        <v>228738.269862421</v>
      </c>
      <c r="I18" s="249">
        <v>233045.44598196301</v>
      </c>
      <c r="J18" s="249">
        <v>235631.92996634598</v>
      </c>
    </row>
    <row r="19" spans="1:14" s="18" customFormat="1">
      <c r="A19" s="50" t="s">
        <v>180</v>
      </c>
      <c r="B19" s="249">
        <v>42393.717843698701</v>
      </c>
      <c r="C19" s="249">
        <v>40758.674720988303</v>
      </c>
      <c r="D19" s="249">
        <v>43274.576792622698</v>
      </c>
      <c r="E19" s="249">
        <v>40975.903838721795</v>
      </c>
      <c r="F19" s="249">
        <v>40815.378172303994</v>
      </c>
      <c r="G19" s="249">
        <v>39597.2790779633</v>
      </c>
      <c r="H19" s="249">
        <v>41029.714251370104</v>
      </c>
      <c r="I19" s="249">
        <v>42850.007290020898</v>
      </c>
      <c r="J19" s="249">
        <v>41622.589078511606</v>
      </c>
    </row>
    <row r="20" spans="1:14" s="18" customFormat="1">
      <c r="A20" s="50" t="s">
        <v>8</v>
      </c>
      <c r="B20" s="249">
        <v>198832.319538007</v>
      </c>
      <c r="C20" s="249">
        <v>507902.97225305199</v>
      </c>
      <c r="D20" s="249">
        <v>243132.06303970999</v>
      </c>
      <c r="E20" s="249">
        <v>221003.63224441401</v>
      </c>
      <c r="F20" s="249">
        <v>193469.56582113201</v>
      </c>
      <c r="G20" s="249">
        <v>432753.05485092301</v>
      </c>
      <c r="H20" s="249">
        <v>311801.29619160399</v>
      </c>
      <c r="I20" s="249">
        <v>296438.884137696</v>
      </c>
      <c r="J20" s="249">
        <v>501062.36543217895</v>
      </c>
    </row>
    <row r="21" spans="1:14" s="18" customFormat="1">
      <c r="A21" s="50" t="s">
        <v>22</v>
      </c>
      <c r="B21" s="249">
        <v>21240.730037023099</v>
      </c>
      <c r="C21" s="249">
        <v>33248.343280645502</v>
      </c>
      <c r="D21" s="249">
        <v>36728.719910390195</v>
      </c>
      <c r="E21" s="249">
        <v>42212.239470383196</v>
      </c>
      <c r="F21" s="249">
        <v>47268.555369969501</v>
      </c>
      <c r="G21" s="249">
        <v>68394.197434583606</v>
      </c>
      <c r="H21" s="249">
        <v>71515.33209842541</v>
      </c>
      <c r="I21" s="249">
        <v>64917.572796520901</v>
      </c>
      <c r="J21" s="249">
        <v>62687.782288941802</v>
      </c>
    </row>
    <row r="22" spans="1:14" s="18" customFormat="1">
      <c r="A22" s="50" t="s">
        <v>181</v>
      </c>
      <c r="B22" s="249">
        <v>85195.548884226402</v>
      </c>
      <c r="C22" s="249">
        <v>55941.956712833999</v>
      </c>
      <c r="D22" s="249">
        <v>83863.13656054149</v>
      </c>
      <c r="E22" s="249">
        <v>91990.5483849913</v>
      </c>
      <c r="F22" s="249">
        <v>85592.572285814604</v>
      </c>
      <c r="G22" s="249">
        <v>75870.423941195797</v>
      </c>
      <c r="H22" s="249">
        <v>83178.425475554497</v>
      </c>
      <c r="I22" s="249">
        <v>83873.986748665411</v>
      </c>
      <c r="J22" s="249">
        <v>72384.440458202895</v>
      </c>
      <c r="M22" s="7"/>
      <c r="N22" s="7"/>
    </row>
    <row r="23" spans="1:14" s="19" customFormat="1" ht="15.75" thickBot="1">
      <c r="A23" s="102" t="s">
        <v>9</v>
      </c>
      <c r="B23" s="251">
        <v>22536564.2216268</v>
      </c>
      <c r="C23" s="251">
        <v>19837610.0078285</v>
      </c>
      <c r="D23" s="251">
        <v>19405667.517597198</v>
      </c>
      <c r="E23" s="251">
        <v>19139411.7604503</v>
      </c>
      <c r="F23" s="251">
        <v>19149925.578955699</v>
      </c>
      <c r="G23" s="251">
        <v>19152257.226353697</v>
      </c>
      <c r="H23" s="251">
        <v>18926865.079083301</v>
      </c>
      <c r="I23" s="251">
        <v>17404895.745225102</v>
      </c>
      <c r="J23" s="251">
        <v>17451476.5638786</v>
      </c>
      <c r="K23" s="18"/>
    </row>
    <row r="24" spans="1:14" s="18" customFormat="1" ht="15.75" thickTop="1">
      <c r="B24" s="101"/>
      <c r="C24" s="101"/>
      <c r="D24" s="101"/>
      <c r="E24" s="101"/>
      <c r="F24" s="225"/>
      <c r="G24" s="101"/>
      <c r="H24" s="101"/>
      <c r="I24" s="101"/>
      <c r="J24" s="101"/>
    </row>
    <row r="25" spans="1:14" s="19" customFormat="1">
      <c r="A25" s="26" t="s">
        <v>58</v>
      </c>
      <c r="B25" s="36"/>
      <c r="C25" s="36"/>
      <c r="D25" s="36"/>
      <c r="E25" s="36"/>
      <c r="F25" s="227"/>
      <c r="G25" s="36"/>
      <c r="H25" s="36"/>
      <c r="I25" s="36"/>
      <c r="J25" s="36"/>
      <c r="K25" s="18"/>
    </row>
    <row r="26" spans="1:14" s="313" customFormat="1" ht="8.25">
      <c r="B26" s="365"/>
      <c r="C26" s="365"/>
      <c r="D26" s="365"/>
      <c r="E26" s="365"/>
      <c r="F26" s="371"/>
      <c r="G26" s="365"/>
      <c r="H26" s="365"/>
      <c r="I26" s="365"/>
      <c r="J26" s="365"/>
    </row>
    <row r="27" spans="1:14" s="19" customFormat="1">
      <c r="A27" s="26" t="s">
        <v>57</v>
      </c>
      <c r="B27" s="36"/>
      <c r="C27" s="36"/>
      <c r="D27" s="36"/>
      <c r="E27" s="36"/>
      <c r="F27" s="227"/>
      <c r="G27" s="36"/>
      <c r="H27" s="36"/>
      <c r="I27" s="36"/>
      <c r="J27" s="36"/>
      <c r="K27" s="18"/>
    </row>
    <row r="28" spans="1:14" s="18" customFormat="1">
      <c r="A28" s="50" t="s">
        <v>182</v>
      </c>
      <c r="B28" s="249">
        <v>13227450.06635</v>
      </c>
      <c r="C28" s="249">
        <v>12300660.837579999</v>
      </c>
      <c r="D28" s="249">
        <v>11974578.739389999</v>
      </c>
      <c r="E28" s="249">
        <v>11838318.60255</v>
      </c>
      <c r="F28" s="249">
        <v>11848956.213129999</v>
      </c>
      <c r="G28" s="249">
        <v>12292876.641139999</v>
      </c>
      <c r="H28" s="249">
        <v>12683630.707450001</v>
      </c>
      <c r="I28" s="249">
        <v>12966715.87875</v>
      </c>
      <c r="J28" s="249">
        <v>12791377.16876</v>
      </c>
      <c r="L28" s="154"/>
    </row>
    <row r="29" spans="1:14" s="18" customFormat="1">
      <c r="A29" s="50" t="s">
        <v>23</v>
      </c>
      <c r="B29" s="249">
        <v>84090.585805408293</v>
      </c>
      <c r="C29" s="249">
        <v>84663.185987835794</v>
      </c>
      <c r="D29" s="249">
        <v>71797.682961609302</v>
      </c>
      <c r="E29" s="249">
        <v>70635.275265177392</v>
      </c>
      <c r="F29" s="249">
        <v>52886.710916024298</v>
      </c>
      <c r="G29" s="249">
        <v>76784.889603292788</v>
      </c>
      <c r="H29" s="249">
        <v>67177.897853977396</v>
      </c>
      <c r="I29" s="249">
        <v>52074.409770229104</v>
      </c>
      <c r="J29" s="249">
        <v>21638.513001177198</v>
      </c>
      <c r="L29" s="154"/>
    </row>
    <row r="30" spans="1:14" s="18" customFormat="1">
      <c r="A30" s="50" t="s">
        <v>10</v>
      </c>
      <c r="B30" s="249">
        <v>393370.44920811697</v>
      </c>
      <c r="C30" s="249">
        <v>213682.53724474</v>
      </c>
      <c r="D30" s="249">
        <v>252292.362524647</v>
      </c>
      <c r="E30" s="249">
        <v>267323.30003204598</v>
      </c>
      <c r="F30" s="249">
        <v>432864.536538349</v>
      </c>
      <c r="G30" s="249">
        <v>248383.35041753302</v>
      </c>
      <c r="H30" s="249">
        <v>345916.414880472</v>
      </c>
      <c r="I30" s="249">
        <v>238317.995638102</v>
      </c>
      <c r="J30" s="249">
        <v>357284.20175980096</v>
      </c>
    </row>
    <row r="31" spans="1:14" s="18" customFormat="1">
      <c r="A31" s="50" t="s">
        <v>24</v>
      </c>
      <c r="B31" s="249">
        <v>147523.46260507</v>
      </c>
      <c r="C31" s="249">
        <v>164248.49953774101</v>
      </c>
      <c r="D31" s="249">
        <v>158429.91443120802</v>
      </c>
      <c r="E31" s="249">
        <v>158126.97196027701</v>
      </c>
      <c r="F31" s="249">
        <v>163263.75766836302</v>
      </c>
      <c r="G31" s="249">
        <v>183733.11569593399</v>
      </c>
      <c r="H31" s="249">
        <v>174226.116374915</v>
      </c>
      <c r="I31" s="249">
        <v>184127.64618297099</v>
      </c>
      <c r="J31" s="249">
        <v>183998.983727602</v>
      </c>
    </row>
    <row r="32" spans="1:14" s="18" customFormat="1">
      <c r="A32" s="50" t="s">
        <v>183</v>
      </c>
      <c r="B32" s="249">
        <v>210540.74111743199</v>
      </c>
      <c r="C32" s="249">
        <v>201576.81940912601</v>
      </c>
      <c r="D32" s="249">
        <v>182888.40013013</v>
      </c>
      <c r="E32" s="249">
        <v>189664.48389734598</v>
      </c>
      <c r="F32" s="249">
        <v>203441.56964477</v>
      </c>
      <c r="G32" s="249">
        <v>199485.18579175902</v>
      </c>
      <c r="H32" s="249">
        <v>221929.787780054</v>
      </c>
      <c r="I32" s="249">
        <v>205035.10749173601</v>
      </c>
      <c r="J32" s="249">
        <v>180940.59289601</v>
      </c>
    </row>
    <row r="33" spans="1:11" s="18" customFormat="1">
      <c r="A33" s="50" t="s">
        <v>26</v>
      </c>
      <c r="B33" s="249">
        <v>87027.475656166906</v>
      </c>
      <c r="C33" s="249">
        <v>53417.009230062795</v>
      </c>
      <c r="D33" s="249">
        <v>53513.471266831599</v>
      </c>
      <c r="E33" s="249">
        <v>54370.831499770698</v>
      </c>
      <c r="F33" s="249">
        <v>55504.122144182897</v>
      </c>
      <c r="G33" s="249">
        <v>58556.790154015202</v>
      </c>
      <c r="H33" s="249">
        <v>57037.907334130694</v>
      </c>
      <c r="I33" s="249">
        <v>55324.188332640901</v>
      </c>
      <c r="J33" s="249">
        <v>52116.0729064302</v>
      </c>
    </row>
    <row r="34" spans="1:11" s="18" customFormat="1">
      <c r="A34" s="50" t="s">
        <v>112</v>
      </c>
      <c r="B34" s="249">
        <v>4354999.6308800001</v>
      </c>
      <c r="C34" s="249">
        <v>2930360.31483</v>
      </c>
      <c r="D34" s="249">
        <v>2938692.5116300001</v>
      </c>
      <c r="E34" s="249">
        <v>3143669.6952600004</v>
      </c>
      <c r="F34" s="249">
        <v>3125996.3042299999</v>
      </c>
      <c r="G34" s="249">
        <v>3227047.6773399999</v>
      </c>
      <c r="H34" s="249">
        <v>2633188.1738499999</v>
      </c>
      <c r="I34" s="249">
        <v>986258.51422000001</v>
      </c>
      <c r="J34" s="249">
        <v>1238469.4557400001</v>
      </c>
    </row>
    <row r="35" spans="1:11" s="18" customFormat="1">
      <c r="A35" s="50" t="s">
        <v>82</v>
      </c>
      <c r="B35" s="249">
        <v>803257.18970999995</v>
      </c>
      <c r="C35" s="249">
        <v>772530.13462999999</v>
      </c>
      <c r="D35" s="249">
        <v>773642.67391999997</v>
      </c>
      <c r="E35" s="249">
        <v>342997.33799999999</v>
      </c>
      <c r="F35" s="249">
        <v>341715.47</v>
      </c>
      <c r="G35" s="249">
        <v>340477.3</v>
      </c>
      <c r="H35" s="249">
        <v>339281.33199999999</v>
      </c>
      <c r="I35" s="249">
        <v>338006.12699999998</v>
      </c>
      <c r="J35" s="249">
        <v>336892.12699999998</v>
      </c>
    </row>
    <row r="36" spans="1:11" s="19" customFormat="1">
      <c r="A36" s="160" t="s">
        <v>184</v>
      </c>
      <c r="B36" s="329">
        <v>19308259.101332199</v>
      </c>
      <c r="C36" s="329">
        <v>16721139.338449502</v>
      </c>
      <c r="D36" s="329">
        <v>16405835.756254427</v>
      </c>
      <c r="E36" s="329">
        <v>16065106.498464616</v>
      </c>
      <c r="F36" s="329">
        <v>16224628.684271701</v>
      </c>
      <c r="G36" s="329">
        <v>16627344.950142534</v>
      </c>
      <c r="H36" s="329">
        <v>16522388.33752355</v>
      </c>
      <c r="I36" s="329">
        <v>15025859.867385678</v>
      </c>
      <c r="J36" s="329">
        <v>15162717.115791019</v>
      </c>
      <c r="K36" s="18"/>
    </row>
    <row r="37" spans="1:11" s="18" customFormat="1">
      <c r="A37" s="50"/>
      <c r="B37" s="101"/>
      <c r="C37" s="101"/>
      <c r="D37" s="101"/>
      <c r="E37" s="101"/>
      <c r="F37" s="225"/>
      <c r="G37" s="101"/>
      <c r="H37" s="101"/>
      <c r="I37" s="101"/>
      <c r="J37" s="101"/>
    </row>
    <row r="38" spans="1:11" s="19" customFormat="1">
      <c r="A38" s="160" t="s">
        <v>27</v>
      </c>
      <c r="B38" s="329">
        <v>3228305.1202197899</v>
      </c>
      <c r="C38" s="329">
        <v>3116470.6691111671</v>
      </c>
      <c r="D38" s="329">
        <v>2999831.6610710062</v>
      </c>
      <c r="E38" s="329">
        <v>3074305.5615160512</v>
      </c>
      <c r="F38" s="329">
        <v>2925297.39441959</v>
      </c>
      <c r="G38" s="329">
        <v>2524912.2759337178</v>
      </c>
      <c r="H38" s="329">
        <v>2404476.7417236352</v>
      </c>
      <c r="I38" s="329">
        <v>2379035.8783502425</v>
      </c>
      <c r="J38" s="329">
        <v>2288759.6481545279</v>
      </c>
      <c r="K38" s="18"/>
    </row>
    <row r="39" spans="1:11" s="18" customFormat="1">
      <c r="A39" s="50"/>
      <c r="B39" s="156"/>
      <c r="C39" s="156"/>
      <c r="D39" s="156"/>
      <c r="E39" s="156"/>
      <c r="F39" s="228"/>
      <c r="G39" s="156"/>
      <c r="H39" s="156"/>
      <c r="I39" s="156"/>
      <c r="J39" s="156"/>
    </row>
    <row r="40" spans="1:11" s="19" customFormat="1" ht="15.75" thickBot="1">
      <c r="A40" s="102" t="s">
        <v>28</v>
      </c>
      <c r="B40" s="251">
        <v>22536564.221551999</v>
      </c>
      <c r="C40" s="251">
        <v>19837610.0075607</v>
      </c>
      <c r="D40" s="251">
        <v>19405667.517325401</v>
      </c>
      <c r="E40" s="251">
        <v>19139411.759980701</v>
      </c>
      <c r="F40" s="251">
        <v>19149925.5786913</v>
      </c>
      <c r="G40" s="251">
        <v>19152257.226076301</v>
      </c>
      <c r="H40" s="251">
        <v>18926865.079247199</v>
      </c>
      <c r="I40" s="251">
        <v>17404895.745735902</v>
      </c>
      <c r="J40" s="251">
        <v>17451476.563945498</v>
      </c>
      <c r="K40" s="18"/>
    </row>
    <row r="41" spans="1:11" s="18" customFormat="1" ht="15.75" thickTop="1">
      <c r="A41" s="50"/>
      <c r="B41" s="101"/>
      <c r="C41" s="101"/>
      <c r="D41" s="101"/>
      <c r="E41" s="225"/>
      <c r="F41" s="225"/>
      <c r="G41" s="101"/>
      <c r="H41" s="101"/>
      <c r="I41" s="101"/>
      <c r="J41" s="101"/>
    </row>
    <row r="42" spans="1:11" s="18" customFormat="1">
      <c r="A42" s="50" t="s">
        <v>123</v>
      </c>
      <c r="B42" s="9">
        <v>246.24250000000001</v>
      </c>
      <c r="C42" s="9">
        <v>748</v>
      </c>
      <c r="D42" s="9">
        <v>242</v>
      </c>
      <c r="E42" s="9">
        <v>239</v>
      </c>
      <c r="F42" s="9">
        <v>478</v>
      </c>
      <c r="G42" s="9">
        <v>482</v>
      </c>
      <c r="H42" s="9">
        <v>470.82</v>
      </c>
      <c r="I42" s="9">
        <v>646</v>
      </c>
      <c r="J42" s="9">
        <v>639</v>
      </c>
      <c r="K42" s="159"/>
    </row>
    <row r="43" spans="1:11" s="18" customFormat="1" ht="17.25">
      <c r="A43" s="63" t="s">
        <v>205</v>
      </c>
      <c r="B43" s="9">
        <v>697816.26227517205</v>
      </c>
      <c r="C43" s="9">
        <v>1042229</v>
      </c>
      <c r="D43" s="9">
        <v>1272286</v>
      </c>
      <c r="E43" s="9">
        <v>1531557</v>
      </c>
      <c r="F43" s="9">
        <v>1565944</v>
      </c>
      <c r="G43" s="9">
        <v>487943</v>
      </c>
      <c r="H43" s="9">
        <v>509305</v>
      </c>
      <c r="I43" s="9">
        <v>445956</v>
      </c>
      <c r="J43" s="9">
        <v>651064</v>
      </c>
      <c r="K43" s="159"/>
    </row>
    <row r="44" spans="1:11" s="18" customFormat="1">
      <c r="B44" s="80"/>
      <c r="C44" s="80"/>
      <c r="D44" s="80"/>
      <c r="E44" s="80"/>
      <c r="F44" s="80"/>
      <c r="G44" s="80"/>
      <c r="H44" s="80"/>
      <c r="I44" s="80"/>
      <c r="J44" s="80"/>
    </row>
    <row r="45" spans="1:11" s="18" customFormat="1" ht="62.25">
      <c r="A45" s="260" t="s">
        <v>259</v>
      </c>
      <c r="B45" s="260"/>
      <c r="C45" s="260"/>
      <c r="D45" s="260"/>
      <c r="E45" s="260"/>
      <c r="F45" s="260"/>
      <c r="G45" s="260"/>
      <c r="H45" s="260"/>
      <c r="I45" s="260"/>
      <c r="J45" s="260"/>
    </row>
    <row r="46" spans="1:11" s="18" customFormat="1">
      <c r="B46" s="80"/>
      <c r="C46" s="80"/>
      <c r="D46" s="80"/>
      <c r="E46" s="80"/>
      <c r="F46" s="80"/>
      <c r="G46" s="80"/>
      <c r="H46" s="80"/>
      <c r="I46" s="80"/>
      <c r="J46" s="80"/>
    </row>
    <row r="47" spans="1:11" s="18" customFormat="1">
      <c r="B47" s="80"/>
      <c r="C47" s="80"/>
      <c r="D47" s="80"/>
      <c r="E47" s="80"/>
      <c r="F47" s="80"/>
      <c r="G47" s="80"/>
      <c r="H47" s="80"/>
      <c r="I47" s="80"/>
      <c r="J47" s="80"/>
    </row>
    <row r="48" spans="1:11" s="18" customFormat="1">
      <c r="B48" s="80"/>
      <c r="C48" s="80"/>
      <c r="D48" s="80"/>
      <c r="E48" s="80"/>
      <c r="F48" s="80"/>
      <c r="G48" s="80"/>
      <c r="H48" s="80"/>
      <c r="I48" s="80"/>
      <c r="J48" s="80"/>
    </row>
  </sheetData>
  <phoneticPr fontId="19" type="noConversion"/>
  <hyperlinks>
    <hyperlink ref="K1" location="Cover!A1" display="Back to cover"/>
  </hyperlinks>
  <pageMargins left="0.74803149606299213" right="0.74803149606299213" top="0.98425196850393704" bottom="0.98425196850393704" header="0.51181102362204722" footer="0.51181102362204722"/>
  <pageSetup paperSize="9" scale="5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90" zoomScaleNormal="90" workbookViewId="0"/>
  </sheetViews>
  <sheetFormatPr defaultRowHeight="15"/>
  <cols>
    <col min="1" max="1" width="54.42578125" style="155" customWidth="1"/>
    <col min="2" max="5" width="15.140625" style="155" customWidth="1"/>
    <col min="6" max="9" width="14.7109375" style="155" customWidth="1"/>
    <col min="10" max="16384" width="9.140625" style="155"/>
  </cols>
  <sheetData>
    <row r="1" spans="1:7" s="24" customFormat="1" ht="12.75">
      <c r="A1" s="87"/>
      <c r="B1" s="104"/>
      <c r="C1" s="104"/>
      <c r="D1" s="104"/>
      <c r="E1" s="301"/>
      <c r="F1" s="290" t="s">
        <v>235</v>
      </c>
    </row>
    <row r="2" spans="1:7" s="24" customFormat="1" ht="12.75">
      <c r="A2" s="140" t="s">
        <v>140</v>
      </c>
      <c r="B2" s="104"/>
      <c r="C2" s="104"/>
      <c r="D2" s="104"/>
      <c r="E2" s="104"/>
    </row>
    <row r="3" spans="1:7" s="24" customFormat="1" ht="12.75">
      <c r="A3" s="140"/>
      <c r="B3" s="104"/>
      <c r="C3" s="104"/>
      <c r="D3" s="104"/>
      <c r="E3" s="104"/>
    </row>
    <row r="4" spans="1:7" ht="15.75">
      <c r="A4" s="153" t="s">
        <v>125</v>
      </c>
      <c r="B4" s="103"/>
      <c r="C4" s="103"/>
      <c r="D4" s="103"/>
      <c r="E4" s="103"/>
    </row>
    <row r="5" spans="1:7" s="24" customFormat="1" ht="12.75">
      <c r="A5" s="302" t="s">
        <v>269</v>
      </c>
      <c r="B5" s="104"/>
      <c r="C5" s="104"/>
      <c r="D5" s="104"/>
      <c r="E5" s="104"/>
    </row>
    <row r="6" spans="1:7" s="24" customFormat="1" ht="12.75">
      <c r="A6" s="104"/>
      <c r="B6" s="104"/>
      <c r="C6" s="104"/>
      <c r="D6" s="104"/>
      <c r="E6" s="104"/>
    </row>
    <row r="7" spans="1:7" ht="15.75">
      <c r="A7" s="105" t="s">
        <v>153</v>
      </c>
      <c r="B7" s="104"/>
      <c r="C7" s="104"/>
      <c r="D7" s="104"/>
      <c r="E7" s="104"/>
      <c r="F7" s="24"/>
      <c r="G7" s="24"/>
    </row>
    <row r="8" spans="1:7" s="24" customFormat="1" ht="12.75">
      <c r="A8" s="106" t="s">
        <v>124</v>
      </c>
      <c r="B8" s="299" t="s">
        <v>173</v>
      </c>
      <c r="C8" s="299" t="s">
        <v>174</v>
      </c>
      <c r="D8" s="299" t="s">
        <v>175</v>
      </c>
      <c r="E8" s="299" t="s">
        <v>204</v>
      </c>
    </row>
    <row r="9" spans="1:7" s="269" customFormat="1" ht="12.75">
      <c r="A9" s="107"/>
      <c r="B9" s="300"/>
      <c r="C9" s="300"/>
      <c r="D9" s="300"/>
      <c r="E9" s="300"/>
    </row>
    <row r="10" spans="1:7" ht="15.75" thickBot="1">
      <c r="A10" s="268" t="s">
        <v>178</v>
      </c>
      <c r="B10" s="368">
        <v>4490.7693040000004</v>
      </c>
      <c r="C10" s="368">
        <v>12741.487691</v>
      </c>
      <c r="D10" s="368">
        <v>6758.2495650000001</v>
      </c>
      <c r="E10" s="368">
        <v>23990.5065</v>
      </c>
      <c r="F10" s="24"/>
    </row>
    <row r="11" spans="1:7" ht="17.25" customHeight="1" thickTop="1">
      <c r="A11" s="35"/>
      <c r="B11" s="32"/>
      <c r="C11" s="32"/>
      <c r="D11" s="32"/>
      <c r="E11" s="32"/>
      <c r="F11" s="24"/>
    </row>
    <row r="12" spans="1:7" ht="17.25" customHeight="1">
      <c r="A12" s="213"/>
      <c r="B12" s="214"/>
      <c r="C12" s="214"/>
      <c r="D12" s="214"/>
      <c r="E12" s="214"/>
      <c r="F12" s="24"/>
    </row>
    <row r="13" spans="1:7" ht="17.25" customHeight="1">
      <c r="F13" s="24"/>
    </row>
    <row r="14" spans="1:7" ht="17.25" customHeight="1">
      <c r="A14" s="24"/>
      <c r="B14" s="24"/>
      <c r="C14" s="24"/>
      <c r="D14" s="24"/>
      <c r="E14" s="24"/>
      <c r="F14" s="24"/>
      <c r="G14" s="24"/>
    </row>
    <row r="15" spans="1:7" ht="17.25" customHeight="1">
      <c r="A15" s="24"/>
      <c r="B15" s="24"/>
      <c r="C15" s="24"/>
      <c r="D15" s="24"/>
      <c r="E15" s="24"/>
      <c r="F15" s="24"/>
      <c r="G15" s="24"/>
    </row>
    <row r="16" spans="1:7" ht="17.25" customHeight="1">
      <c r="A16" s="24"/>
      <c r="B16" s="24"/>
      <c r="C16" s="24"/>
      <c r="D16" s="24"/>
      <c r="E16" s="24"/>
      <c r="F16" s="24"/>
      <c r="G16" s="24"/>
    </row>
    <row r="17" spans="1:7" ht="17.25" customHeight="1">
      <c r="A17" s="24"/>
      <c r="B17" s="24"/>
      <c r="C17" s="24"/>
      <c r="D17" s="24"/>
      <c r="E17" s="24"/>
      <c r="F17" s="24"/>
      <c r="G17" s="24"/>
    </row>
    <row r="18" spans="1:7" ht="17.25" customHeight="1"/>
    <row r="19" spans="1:7" ht="17.25" customHeight="1"/>
    <row r="20" spans="1:7" ht="17.25" customHeight="1"/>
    <row r="21" spans="1:7" ht="17.25" customHeight="1"/>
    <row r="22" spans="1:7" ht="17.25" customHeight="1"/>
    <row r="23" spans="1:7" ht="17.25" customHeight="1"/>
    <row r="24" spans="1:7" ht="17.25" customHeight="1"/>
    <row r="25" spans="1:7" ht="17.25" customHeight="1"/>
    <row r="26" spans="1:7" ht="17.25" customHeight="1"/>
    <row r="27" spans="1:7" ht="17.25" customHeight="1"/>
    <row r="28" spans="1:7" ht="17.25" customHeight="1"/>
    <row r="29" spans="1:7" ht="17.25" customHeight="1"/>
    <row r="30" spans="1:7" ht="17.25" customHeight="1"/>
    <row r="31" spans="1:7" ht="17.25" customHeight="1"/>
    <row r="32" spans="1:7" ht="17.25" customHeight="1"/>
    <row r="33" ht="17.25" customHeight="1"/>
    <row r="34" ht="17.25" customHeight="1"/>
    <row r="35" ht="17.25" customHeight="1"/>
    <row r="36" ht="17.25" customHeight="1"/>
    <row r="37" ht="17.25" customHeight="1"/>
    <row r="38" ht="17.25" customHeight="1"/>
  </sheetData>
  <hyperlinks>
    <hyperlink ref="F1" location="Cover!A1" display="Back to cover"/>
  </hyperlinks>
  <pageMargins left="0.70866141732283472" right="0.70866141732283472" top="0.74803149606299213" bottom="0.74803149606299213" header="0.31496062992125984" footer="0.31496062992125984"/>
  <pageSetup paperSize="9"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zoomScaleNormal="90" workbookViewId="0"/>
  </sheetViews>
  <sheetFormatPr defaultRowHeight="17.25" customHeight="1"/>
  <cols>
    <col min="1" max="1" width="37.5703125" style="3" customWidth="1"/>
    <col min="2" max="10" width="13.28515625" style="3" customWidth="1"/>
    <col min="11" max="11" width="13.85546875" style="3" customWidth="1"/>
    <col min="12" max="16384" width="9.140625" style="3"/>
  </cols>
  <sheetData>
    <row r="1" spans="1:11" ht="12.75">
      <c r="A1" s="87"/>
      <c r="B1" s="87"/>
      <c r="C1" s="87"/>
      <c r="D1" s="87"/>
      <c r="E1" s="87"/>
      <c r="F1" s="87"/>
      <c r="G1" s="87"/>
      <c r="H1" s="87"/>
      <c r="I1" s="87"/>
      <c r="J1" s="87"/>
      <c r="K1" s="290" t="s">
        <v>235</v>
      </c>
    </row>
    <row r="2" spans="1:11" ht="12.75">
      <c r="A2" s="140" t="s">
        <v>140</v>
      </c>
      <c r="B2" s="87"/>
      <c r="C2" s="87"/>
      <c r="D2" s="87"/>
      <c r="E2" s="87"/>
      <c r="F2" s="87"/>
      <c r="G2" s="87"/>
      <c r="H2" s="87"/>
      <c r="I2" s="87"/>
      <c r="J2" s="87"/>
    </row>
    <row r="3" spans="1:11" ht="12.75">
      <c r="A3" s="301"/>
      <c r="B3" s="87"/>
      <c r="C3" s="87"/>
      <c r="D3" s="87"/>
      <c r="E3" s="87"/>
      <c r="F3" s="87"/>
      <c r="G3" s="87"/>
      <c r="H3" s="87"/>
      <c r="I3" s="87"/>
      <c r="J3" s="87"/>
    </row>
    <row r="4" spans="1:11" ht="15.75">
      <c r="A4" s="153" t="s">
        <v>156</v>
      </c>
      <c r="B4" s="87"/>
      <c r="C4" s="87"/>
      <c r="D4" s="87"/>
      <c r="E4" s="87"/>
      <c r="F4" s="87"/>
      <c r="G4" s="87"/>
      <c r="H4" s="87"/>
      <c r="I4" s="87"/>
      <c r="J4" s="87"/>
    </row>
    <row r="5" spans="1:11" ht="12.75">
      <c r="A5" s="301"/>
      <c r="B5" s="87"/>
      <c r="C5" s="87"/>
      <c r="D5" s="87"/>
      <c r="E5" s="87"/>
      <c r="F5" s="87"/>
      <c r="G5" s="87"/>
      <c r="H5" s="87"/>
      <c r="I5" s="87"/>
      <c r="J5" s="87"/>
    </row>
    <row r="6" spans="1:11" ht="12.75">
      <c r="A6" s="108" t="s">
        <v>83</v>
      </c>
      <c r="B6" s="87"/>
      <c r="C6" s="87"/>
      <c r="D6" s="87"/>
      <c r="E6" s="87"/>
      <c r="F6" s="87"/>
      <c r="G6" s="87"/>
      <c r="H6" s="87"/>
      <c r="I6" s="87"/>
      <c r="J6" s="87"/>
    </row>
    <row r="7" spans="1:11" ht="12.75">
      <c r="A7" s="87"/>
      <c r="B7" s="194" t="s">
        <v>0</v>
      </c>
      <c r="C7" s="194" t="s">
        <v>31</v>
      </c>
      <c r="D7" s="194" t="s">
        <v>30</v>
      </c>
      <c r="E7" s="194" t="s">
        <v>7</v>
      </c>
      <c r="F7" s="194" t="s">
        <v>0</v>
      </c>
      <c r="G7" s="194" t="s">
        <v>31</v>
      </c>
      <c r="H7" s="194" t="s">
        <v>30</v>
      </c>
      <c r="I7" s="194" t="s">
        <v>7</v>
      </c>
      <c r="J7" s="194" t="s">
        <v>0</v>
      </c>
    </row>
    <row r="8" spans="1:11" s="267" customFormat="1" ht="12.75">
      <c r="A8" s="266" t="s">
        <v>214</v>
      </c>
      <c r="B8" s="279">
        <v>2017</v>
      </c>
      <c r="C8" s="279">
        <v>2017</v>
      </c>
      <c r="D8" s="279">
        <v>2017</v>
      </c>
      <c r="E8" s="279">
        <v>2017</v>
      </c>
      <c r="F8" s="279">
        <v>2016</v>
      </c>
      <c r="G8" s="279">
        <v>2016</v>
      </c>
      <c r="H8" s="279">
        <v>2016</v>
      </c>
      <c r="I8" s="279">
        <v>2016</v>
      </c>
      <c r="J8" s="279">
        <v>2015</v>
      </c>
    </row>
    <row r="9" spans="1:11" s="18" customFormat="1" ht="15">
      <c r="A9" s="33" t="s">
        <v>159</v>
      </c>
      <c r="B9" s="9">
        <v>-7009.8265357693099</v>
      </c>
      <c r="C9" s="9">
        <v>-16342.40647114589</v>
      </c>
      <c r="D9" s="9">
        <v>19.470888646900701</v>
      </c>
      <c r="E9" s="9">
        <v>2160.6454515730998</v>
      </c>
      <c r="F9" s="9">
        <v>-37339</v>
      </c>
      <c r="G9" s="9">
        <v>-10736.5654199446</v>
      </c>
      <c r="H9" s="9">
        <v>-1949</v>
      </c>
      <c r="I9" s="9">
        <v>7359</v>
      </c>
      <c r="J9" s="9">
        <v>-71243</v>
      </c>
    </row>
    <row r="10" spans="1:11" s="18" customFormat="1" ht="15">
      <c r="A10" s="33" t="s">
        <v>160</v>
      </c>
      <c r="B10" s="9">
        <v>5574.9265173849899</v>
      </c>
      <c r="C10" s="9">
        <v>40472.6075718875</v>
      </c>
      <c r="D10" s="9">
        <v>147.53062999999901</v>
      </c>
      <c r="E10" s="9">
        <v>-7504.4818499999992</v>
      </c>
      <c r="F10" s="9">
        <v>5450</v>
      </c>
      <c r="G10" s="9">
        <v>1662.46205778436</v>
      </c>
      <c r="H10" s="9">
        <v>-8611</v>
      </c>
      <c r="I10" s="9">
        <v>-5113</v>
      </c>
      <c r="J10" s="9">
        <v>22525</v>
      </c>
    </row>
    <row r="11" spans="1:11" s="18" customFormat="1" ht="15">
      <c r="A11" s="33" t="s">
        <v>161</v>
      </c>
      <c r="B11" s="9">
        <v>-1424.983176082</v>
      </c>
      <c r="C11" s="9">
        <v>-15752.2586864103</v>
      </c>
      <c r="D11" s="9">
        <v>-0.55848693819716599</v>
      </c>
      <c r="E11" s="9">
        <v>10649.570735663499</v>
      </c>
      <c r="F11" s="9">
        <v>54551</v>
      </c>
      <c r="G11" s="9">
        <v>658.19794904039406</v>
      </c>
      <c r="H11" s="9">
        <v>-229</v>
      </c>
      <c r="I11" s="211">
        <v>0</v>
      </c>
      <c r="J11" s="9">
        <v>53785</v>
      </c>
    </row>
    <row r="12" spans="1:11" s="18" customFormat="1" ht="15.75" thickBot="1">
      <c r="A12" s="17" t="s">
        <v>155</v>
      </c>
      <c r="B12" s="45">
        <v>-2859.8831944663202</v>
      </c>
      <c r="C12" s="45">
        <v>8377.9424143313099</v>
      </c>
      <c r="D12" s="45">
        <v>166.44303170870253</v>
      </c>
      <c r="E12" s="45">
        <v>5305.7343372365995</v>
      </c>
      <c r="F12" s="45">
        <v>22662</v>
      </c>
      <c r="G12" s="45">
        <v>-8415.9054131198463</v>
      </c>
      <c r="H12" s="45">
        <v>-10789</v>
      </c>
      <c r="I12" s="45">
        <v>2246</v>
      </c>
      <c r="J12" s="45">
        <v>5067</v>
      </c>
    </row>
    <row r="13" spans="1:11" s="18" customFormat="1" ht="17.25" customHeight="1" thickTop="1">
      <c r="B13" s="154"/>
      <c r="C13" s="154"/>
      <c r="D13" s="154"/>
      <c r="E13" s="154"/>
      <c r="F13" s="154"/>
      <c r="G13" s="154"/>
      <c r="H13" s="154"/>
      <c r="I13" s="154"/>
      <c r="J13" s="154"/>
    </row>
    <row r="14" spans="1:11" s="18" customFormat="1" ht="17.25" customHeight="1">
      <c r="B14" s="159"/>
    </row>
    <row r="17" spans="1:13" ht="17.25" customHeight="1">
      <c r="A17" s="18"/>
      <c r="B17" s="18"/>
      <c r="C17" s="18"/>
      <c r="D17" s="18"/>
      <c r="E17" s="18"/>
      <c r="F17" s="18"/>
      <c r="G17" s="18"/>
      <c r="H17" s="18"/>
      <c r="I17" s="18"/>
      <c r="J17" s="18"/>
    </row>
    <row r="18" spans="1:13" ht="37.5" customHeight="1">
      <c r="A18" s="64"/>
      <c r="B18" s="64"/>
      <c r="C18" s="64"/>
      <c r="D18" s="64"/>
      <c r="E18" s="64"/>
      <c r="F18" s="64"/>
      <c r="G18" s="64"/>
      <c r="H18" s="64"/>
      <c r="I18" s="64"/>
      <c r="J18" s="64"/>
    </row>
    <row r="19" spans="1:13" ht="17.25" customHeight="1">
      <c r="A19" s="18"/>
      <c r="B19" s="18"/>
      <c r="C19" s="18"/>
      <c r="D19" s="18"/>
      <c r="E19" s="18"/>
      <c r="F19" s="18"/>
      <c r="G19" s="18"/>
      <c r="H19" s="18"/>
      <c r="I19" s="18"/>
      <c r="J19" s="18"/>
    </row>
    <row r="20" spans="1:13" ht="17.25" customHeight="1">
      <c r="J20" s="18"/>
      <c r="K20" s="18"/>
      <c r="L20" s="18"/>
      <c r="M20" s="18"/>
    </row>
    <row r="21" spans="1:13" ht="17.25" customHeight="1">
      <c r="J21" s="18"/>
      <c r="K21" s="18"/>
      <c r="L21" s="18"/>
      <c r="M21" s="18"/>
    </row>
    <row r="22" spans="1:13" ht="17.25" customHeight="1">
      <c r="J22" s="18"/>
      <c r="K22" s="66"/>
      <c r="L22" s="66"/>
      <c r="M22" s="18"/>
    </row>
    <row r="23" spans="1:13" ht="17.25" customHeight="1">
      <c r="J23" s="18"/>
      <c r="K23" s="67"/>
      <c r="L23" s="67"/>
      <c r="M23" s="18"/>
    </row>
    <row r="24" spans="1:13" ht="17.25" customHeight="1">
      <c r="J24" s="18"/>
      <c r="K24" s="154"/>
      <c r="L24" s="154"/>
      <c r="M24" s="18"/>
    </row>
    <row r="25" spans="1:13" ht="17.25" customHeight="1">
      <c r="J25" s="18"/>
      <c r="K25" s="154"/>
      <c r="L25" s="154"/>
      <c r="M25" s="18"/>
    </row>
    <row r="26" spans="1:13" ht="17.25" customHeight="1">
      <c r="J26" s="18"/>
      <c r="K26" s="154"/>
      <c r="L26" s="68"/>
      <c r="M26" s="18"/>
    </row>
    <row r="27" spans="1:13" ht="17.25" customHeight="1">
      <c r="J27" s="18"/>
      <c r="K27" s="69"/>
      <c r="L27" s="69"/>
      <c r="M27" s="18"/>
    </row>
    <row r="28" spans="1:13" ht="17.25" customHeight="1">
      <c r="J28" s="18"/>
      <c r="K28" s="18"/>
      <c r="L28" s="18"/>
      <c r="M28" s="18"/>
    </row>
    <row r="29" spans="1:13" ht="17.25" customHeight="1">
      <c r="J29" s="18"/>
      <c r="K29" s="18"/>
      <c r="L29" s="18"/>
      <c r="M29" s="18"/>
    </row>
    <row r="30" spans="1:13" ht="17.25" customHeight="1">
      <c r="J30" s="18"/>
      <c r="K30" s="18"/>
      <c r="L30" s="18"/>
      <c r="M30" s="18"/>
    </row>
  </sheetData>
  <hyperlinks>
    <hyperlink ref="K1" location="Cover!A1" display="Back to cover"/>
  </hyperlinks>
  <pageMargins left="0.70866141732283472" right="0.70866141732283472" top="0.74803149606299213" bottom="0.74803149606299213" header="0.31496062992125984" footer="0.31496062992125984"/>
  <pageSetup paperSize="9"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90" zoomScaleNormal="90" workbookViewId="0"/>
  </sheetViews>
  <sheetFormatPr defaultRowHeight="12.75"/>
  <cols>
    <col min="1" max="1" width="52.7109375" style="3" bestFit="1" customWidth="1"/>
    <col min="2" max="7" width="16" style="3" customWidth="1"/>
    <col min="8" max="8" width="15.85546875" style="3" customWidth="1"/>
    <col min="9" max="9" width="16.7109375" style="3" customWidth="1"/>
    <col min="10" max="10" width="14.85546875" style="3" customWidth="1"/>
    <col min="11" max="11" width="12.5703125" style="3" customWidth="1"/>
    <col min="12" max="16384" width="9.140625" style="3"/>
  </cols>
  <sheetData>
    <row r="1" spans="1:11">
      <c r="A1" s="303"/>
      <c r="B1" s="303"/>
      <c r="C1" s="303"/>
      <c r="D1" s="303"/>
      <c r="E1" s="303"/>
      <c r="F1" s="303"/>
      <c r="G1" s="303"/>
      <c r="H1" s="303"/>
      <c r="I1" s="303"/>
      <c r="J1" s="303"/>
      <c r="K1" s="290" t="s">
        <v>235</v>
      </c>
    </row>
    <row r="2" spans="1:11">
      <c r="A2" s="150" t="s">
        <v>29</v>
      </c>
      <c r="B2" s="150"/>
      <c r="C2" s="150"/>
      <c r="D2" s="150"/>
      <c r="E2" s="150"/>
      <c r="F2" s="150"/>
      <c r="G2" s="150"/>
      <c r="H2" s="150"/>
      <c r="I2" s="150"/>
      <c r="J2" s="150"/>
    </row>
    <row r="3" spans="1:11">
      <c r="A3" s="150"/>
      <c r="B3" s="150"/>
      <c r="C3" s="150"/>
      <c r="D3" s="150"/>
      <c r="E3" s="150"/>
      <c r="F3" s="150"/>
      <c r="G3" s="150"/>
      <c r="H3" s="150"/>
      <c r="I3" s="150"/>
      <c r="J3" s="150"/>
    </row>
    <row r="4" spans="1:11" ht="15.75">
      <c r="A4" s="151" t="s">
        <v>157</v>
      </c>
      <c r="B4" s="151"/>
      <c r="C4" s="151"/>
      <c r="D4" s="151"/>
      <c r="E4" s="151"/>
      <c r="F4" s="151"/>
      <c r="G4" s="151"/>
      <c r="H4" s="151"/>
      <c r="I4" s="151"/>
      <c r="J4" s="151"/>
    </row>
    <row r="5" spans="1:11">
      <c r="A5" s="303"/>
      <c r="B5" s="303"/>
      <c r="C5" s="303"/>
      <c r="D5" s="303"/>
      <c r="E5" s="303"/>
      <c r="F5" s="303"/>
      <c r="G5" s="303"/>
      <c r="H5" s="303"/>
      <c r="I5" s="303"/>
      <c r="J5" s="303"/>
    </row>
    <row r="6" spans="1:11">
      <c r="A6" s="150" t="s">
        <v>83</v>
      </c>
      <c r="B6" s="304" t="s">
        <v>152</v>
      </c>
      <c r="C6" s="304" t="s">
        <v>149</v>
      </c>
      <c r="D6" s="304" t="s">
        <v>150</v>
      </c>
      <c r="E6" s="304" t="s">
        <v>151</v>
      </c>
      <c r="F6" s="304" t="s">
        <v>152</v>
      </c>
      <c r="G6" s="304" t="s">
        <v>149</v>
      </c>
      <c r="H6" s="304" t="s">
        <v>150</v>
      </c>
      <c r="I6" s="304" t="s">
        <v>151</v>
      </c>
      <c r="J6" s="304" t="s">
        <v>152</v>
      </c>
    </row>
    <row r="7" spans="1:11" s="267" customFormat="1">
      <c r="A7" s="270"/>
      <c r="B7" s="276">
        <v>2017</v>
      </c>
      <c r="C7" s="276">
        <v>2017</v>
      </c>
      <c r="D7" s="276">
        <v>2017</v>
      </c>
      <c r="E7" s="276">
        <v>2017</v>
      </c>
      <c r="F7" s="276">
        <v>2016</v>
      </c>
      <c r="G7" s="276">
        <v>2016</v>
      </c>
      <c r="H7" s="276">
        <v>2016</v>
      </c>
      <c r="I7" s="276">
        <v>2016</v>
      </c>
      <c r="J7" s="276">
        <v>2015</v>
      </c>
    </row>
    <row r="8" spans="1:11" s="313" customFormat="1" ht="8.25">
      <c r="A8" s="372"/>
      <c r="B8" s="373"/>
      <c r="C8" s="373"/>
      <c r="D8" s="373"/>
      <c r="E8" s="373"/>
      <c r="F8" s="373"/>
      <c r="G8" s="373"/>
      <c r="H8" s="373"/>
      <c r="I8" s="373"/>
      <c r="J8" s="373"/>
    </row>
    <row r="9" spans="1:11" s="18" customFormat="1" ht="15">
      <c r="A9" s="55" t="s">
        <v>137</v>
      </c>
      <c r="B9" s="249">
        <v>1681660.4875390499</v>
      </c>
      <c r="C9" s="249">
        <v>1137968.78584652</v>
      </c>
      <c r="D9" s="249">
        <v>1028583.5685714969</v>
      </c>
      <c r="E9" s="249">
        <v>1066770.879061433</v>
      </c>
      <c r="F9" s="249">
        <v>1064358.6750557146</v>
      </c>
      <c r="G9" s="249">
        <v>1092765.6163642632</v>
      </c>
      <c r="H9" s="249">
        <v>1237648.9718814555</v>
      </c>
      <c r="I9" s="249">
        <v>1182567</v>
      </c>
      <c r="J9" s="249">
        <v>858796.64202828996</v>
      </c>
    </row>
    <row r="10" spans="1:11" s="18" customFormat="1" ht="15">
      <c r="A10" s="55" t="s">
        <v>247</v>
      </c>
      <c r="B10" s="249">
        <v>21324.967499999999</v>
      </c>
      <c r="C10" s="249">
        <v>22941.080879999899</v>
      </c>
      <c r="D10" s="249">
        <v>26809.3288599999</v>
      </c>
      <c r="E10" s="249">
        <v>29782.274000000001</v>
      </c>
      <c r="F10" s="249">
        <v>32194.038510000002</v>
      </c>
      <c r="G10" s="249">
        <v>38929.472969999995</v>
      </c>
      <c r="H10" s="249">
        <v>46474.277780000004</v>
      </c>
      <c r="I10" s="249">
        <v>50482</v>
      </c>
      <c r="J10" s="249">
        <v>58364.941070000001</v>
      </c>
    </row>
    <row r="11" spans="1:11" s="18" customFormat="1" ht="17.25">
      <c r="A11" s="55" t="s">
        <v>216</v>
      </c>
      <c r="B11" s="249">
        <v>5179173.2662899997</v>
      </c>
      <c r="C11" s="249">
        <v>4621969.1272600004</v>
      </c>
      <c r="D11" s="249">
        <v>4632830.1426999997</v>
      </c>
      <c r="E11" s="249">
        <v>4646547.179969999</v>
      </c>
      <c r="F11" s="249">
        <v>4812469.0434499998</v>
      </c>
      <c r="G11" s="249">
        <v>5530355.68891</v>
      </c>
      <c r="H11" s="249">
        <v>5574953.8093400002</v>
      </c>
      <c r="I11" s="249">
        <v>4137329</v>
      </c>
      <c r="J11" s="249">
        <v>4381040.9716600003</v>
      </c>
    </row>
    <row r="12" spans="1:11" s="18" customFormat="1" ht="15">
      <c r="A12" s="175" t="s">
        <v>146</v>
      </c>
      <c r="B12" s="329">
        <v>6882158.7213290501</v>
      </c>
      <c r="C12" s="329">
        <v>5782878.99398652</v>
      </c>
      <c r="D12" s="329">
        <v>5688223.0401314963</v>
      </c>
      <c r="E12" s="329">
        <v>5743100.3330314318</v>
      </c>
      <c r="F12" s="329">
        <v>5909021.7570157144</v>
      </c>
      <c r="G12" s="329">
        <v>6662050.7782442626</v>
      </c>
      <c r="H12" s="329">
        <v>6859077.0590014551</v>
      </c>
      <c r="I12" s="329">
        <f>SUM(I9:I11)</f>
        <v>5370378</v>
      </c>
      <c r="J12" s="329">
        <v>5298202.5547582889</v>
      </c>
    </row>
    <row r="13" spans="1:11" s="18" customFormat="1" ht="15">
      <c r="A13" s="55"/>
      <c r="B13" s="249"/>
      <c r="C13" s="249"/>
      <c r="D13" s="249"/>
      <c r="E13" s="249"/>
      <c r="F13" s="249"/>
      <c r="G13" s="249"/>
      <c r="H13" s="249"/>
      <c r="I13" s="249"/>
      <c r="J13" s="249"/>
    </row>
    <row r="14" spans="1:11" s="18" customFormat="1" ht="17.25">
      <c r="A14" s="99" t="s">
        <v>217</v>
      </c>
      <c r="B14" s="250">
        <v>13227450.06635</v>
      </c>
      <c r="C14" s="250">
        <v>12300660.837579999</v>
      </c>
      <c r="D14" s="250">
        <v>11974578.739389999</v>
      </c>
      <c r="E14" s="250">
        <v>11838318.60255</v>
      </c>
      <c r="F14" s="250">
        <v>11848956.213129999</v>
      </c>
      <c r="G14" s="250">
        <v>12292876.641139999</v>
      </c>
      <c r="H14" s="250">
        <v>12683630.707450001</v>
      </c>
      <c r="I14" s="250">
        <v>12966716</v>
      </c>
      <c r="J14" s="250">
        <v>12791377.16876</v>
      </c>
    </row>
    <row r="15" spans="1:11" s="18" customFormat="1" ht="15">
      <c r="A15" s="152" t="s">
        <v>260</v>
      </c>
      <c r="B15" s="374">
        <v>4646962.8138250401</v>
      </c>
      <c r="C15" s="374">
        <v>4385926</v>
      </c>
      <c r="D15" s="374">
        <v>4289038</v>
      </c>
      <c r="E15" s="374">
        <v>4129886</v>
      </c>
      <c r="F15" s="374">
        <v>4266046.9577500001</v>
      </c>
      <c r="G15" s="374">
        <v>4278651</v>
      </c>
      <c r="H15" s="374">
        <v>4262969.5806299997</v>
      </c>
      <c r="I15" s="374">
        <v>4180688</v>
      </c>
      <c r="J15" s="374">
        <v>4564451.7520800103</v>
      </c>
    </row>
    <row r="16" spans="1:11" s="18" customFormat="1" ht="15">
      <c r="A16" s="152" t="s">
        <v>261</v>
      </c>
      <c r="B16" s="374">
        <v>8580487.2525249608</v>
      </c>
      <c r="C16" s="374">
        <v>7914735</v>
      </c>
      <c r="D16" s="374">
        <v>7685541</v>
      </c>
      <c r="E16" s="374">
        <v>7708433</v>
      </c>
      <c r="F16" s="374">
        <v>7582909.2553799991</v>
      </c>
      <c r="G16" s="374">
        <v>8014226</v>
      </c>
      <c r="H16" s="374">
        <v>8420661.3251799997</v>
      </c>
      <c r="I16" s="374">
        <f>(+I14-I15)</f>
        <v>8786028</v>
      </c>
      <c r="J16" s="374">
        <f>(+J14-J15)</f>
        <v>8226925.4166799895</v>
      </c>
    </row>
    <row r="17" spans="1:10" s="18" customFormat="1" ht="15">
      <c r="A17" s="152"/>
      <c r="B17" s="249"/>
      <c r="C17" s="249"/>
      <c r="D17" s="249"/>
      <c r="E17" s="249"/>
      <c r="F17" s="249"/>
      <c r="G17" s="249"/>
      <c r="H17" s="249"/>
      <c r="I17" s="249"/>
      <c r="J17" s="249"/>
    </row>
    <row r="18" spans="1:10" s="18" customFormat="1" ht="15">
      <c r="A18" s="55" t="s">
        <v>112</v>
      </c>
      <c r="B18" s="249">
        <v>4354999.6308800001</v>
      </c>
      <c r="C18" s="249">
        <v>2930360.31483</v>
      </c>
      <c r="D18" s="249">
        <v>2938692.5116300001</v>
      </c>
      <c r="E18" s="249">
        <v>3143669.6952600004</v>
      </c>
      <c r="F18" s="249">
        <v>3125996.3042299999</v>
      </c>
      <c r="G18" s="249">
        <v>3227047.6773399999</v>
      </c>
      <c r="H18" s="249">
        <v>2633188.1738499999</v>
      </c>
      <c r="I18" s="249">
        <v>986259</v>
      </c>
      <c r="J18" s="249">
        <v>1238469.4557400001</v>
      </c>
    </row>
    <row r="19" spans="1:10" s="18" customFormat="1" ht="15">
      <c r="A19" s="55" t="s">
        <v>82</v>
      </c>
      <c r="B19" s="249">
        <v>803257.18970999995</v>
      </c>
      <c r="C19" s="249">
        <v>772530.13462999999</v>
      </c>
      <c r="D19" s="249">
        <v>773642.67391999997</v>
      </c>
      <c r="E19" s="249">
        <v>342997.33799999999</v>
      </c>
      <c r="F19" s="249">
        <v>341715.47</v>
      </c>
      <c r="G19" s="249">
        <v>340477.3</v>
      </c>
      <c r="H19" s="249">
        <v>339281.33199999999</v>
      </c>
      <c r="I19" s="249">
        <v>338006</v>
      </c>
      <c r="J19" s="249">
        <v>336892.12699999998</v>
      </c>
    </row>
    <row r="20" spans="1:10" s="18" customFormat="1" ht="15">
      <c r="A20" s="175" t="s">
        <v>147</v>
      </c>
      <c r="B20" s="329">
        <v>18385706.886939999</v>
      </c>
      <c r="C20" s="329">
        <v>16003551.287039999</v>
      </c>
      <c r="D20" s="329">
        <v>15686913.924940001</v>
      </c>
      <c r="E20" s="329">
        <v>15324985.635809999</v>
      </c>
      <c r="F20" s="329">
        <v>15316667.987359999</v>
      </c>
      <c r="G20" s="329">
        <v>15860401.618479999</v>
      </c>
      <c r="H20" s="329">
        <f>(+H14+H18+H19)</f>
        <v>15656100.213300001</v>
      </c>
      <c r="I20" s="329">
        <f>(+I14+I18+I19)</f>
        <v>14290981</v>
      </c>
      <c r="J20" s="329">
        <v>14366737.751499999</v>
      </c>
    </row>
    <row r="21" spans="1:10" s="313" customFormat="1" ht="8.25">
      <c r="A21" s="370"/>
      <c r="B21" s="370"/>
      <c r="C21" s="370"/>
      <c r="D21" s="370"/>
      <c r="E21" s="370"/>
      <c r="F21" s="370"/>
      <c r="G21" s="370"/>
      <c r="H21" s="370"/>
      <c r="I21" s="370"/>
      <c r="J21" s="370"/>
    </row>
    <row r="22" spans="1:10" ht="14.25">
      <c r="A22" s="369" t="s">
        <v>275</v>
      </c>
      <c r="B22" s="11"/>
      <c r="C22" s="11"/>
      <c r="D22" s="11"/>
      <c r="E22" s="11"/>
      <c r="F22" s="11"/>
      <c r="G22" s="11"/>
      <c r="H22" s="11"/>
      <c r="I22" s="11"/>
      <c r="J22" s="11"/>
    </row>
    <row r="23" spans="1:10" ht="14.25">
      <c r="A23" s="369" t="s">
        <v>276</v>
      </c>
      <c r="B23" s="11"/>
      <c r="C23" s="11"/>
      <c r="D23" s="11"/>
      <c r="E23" s="11"/>
      <c r="F23" s="11"/>
      <c r="G23" s="11"/>
      <c r="H23" s="11"/>
      <c r="I23" s="11"/>
      <c r="J23" s="11"/>
    </row>
    <row r="24" spans="1:10" ht="15" customHeight="1">
      <c r="A24" s="11"/>
      <c r="B24" s="11"/>
      <c r="C24" s="11"/>
      <c r="D24" s="11"/>
      <c r="E24" s="11"/>
      <c r="F24" s="11"/>
      <c r="G24" s="11"/>
      <c r="H24" s="11"/>
      <c r="I24" s="11"/>
      <c r="J24" s="11"/>
    </row>
    <row r="25" spans="1:10" ht="15" customHeight="1">
      <c r="A25" s="11"/>
      <c r="B25" s="11"/>
      <c r="C25" s="11"/>
      <c r="D25" s="11"/>
      <c r="E25" s="11"/>
      <c r="F25" s="11"/>
      <c r="G25" s="11"/>
      <c r="H25" s="11"/>
      <c r="I25" s="11"/>
      <c r="J25" s="11"/>
    </row>
  </sheetData>
  <hyperlinks>
    <hyperlink ref="K1" location="Cover!A1" display="Back to cover"/>
  </hyperlinks>
  <pageMargins left="0.70866141732283472" right="0.70866141732283472" top="0.74803149606299213" bottom="0.74803149606299213"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zoomScale="90" zoomScaleNormal="90" workbookViewId="0">
      <pane ySplit="7" topLeftCell="A8" activePane="bottomLeft" state="frozen"/>
      <selection activeCell="C9" sqref="C9"/>
      <selection pane="bottomLeft"/>
    </sheetView>
  </sheetViews>
  <sheetFormatPr defaultRowHeight="15"/>
  <cols>
    <col min="1" max="1" width="52" style="3" customWidth="1"/>
    <col min="2" max="4" width="11.85546875" style="248" customWidth="1"/>
    <col min="5" max="5" width="12.28515625" style="37" customWidth="1"/>
    <col min="6" max="6" width="12" style="37" customWidth="1"/>
    <col min="7" max="7" width="11.42578125" style="37" customWidth="1"/>
    <col min="8" max="8" width="11.5703125" style="37" customWidth="1"/>
    <col min="9" max="9" width="12.5703125" style="37" customWidth="1"/>
    <col min="10" max="10" width="11.140625" style="37" customWidth="1"/>
    <col min="11" max="11" width="10.7109375" style="37" customWidth="1"/>
    <col min="12" max="12" width="14.42578125" style="3" customWidth="1"/>
    <col min="13" max="16384" width="9.140625" style="3"/>
  </cols>
  <sheetData>
    <row r="1" spans="1:12" ht="12.75">
      <c r="A1" s="87"/>
      <c r="B1" s="242"/>
      <c r="C1" s="242"/>
      <c r="D1" s="242"/>
      <c r="E1" s="87"/>
      <c r="F1" s="87"/>
      <c r="G1" s="87"/>
      <c r="H1" s="87"/>
      <c r="I1" s="87"/>
      <c r="J1" s="87"/>
      <c r="K1" s="87"/>
      <c r="L1" s="290" t="s">
        <v>235</v>
      </c>
    </row>
    <row r="2" spans="1:12" ht="12.75">
      <c r="A2" s="140" t="s">
        <v>140</v>
      </c>
      <c r="B2" s="243"/>
      <c r="C2" s="243"/>
      <c r="D2" s="243"/>
      <c r="E2" s="140"/>
      <c r="F2" s="140"/>
      <c r="G2" s="140"/>
      <c r="H2" s="140"/>
      <c r="I2" s="140"/>
      <c r="J2" s="140"/>
      <c r="K2" s="87"/>
    </row>
    <row r="3" spans="1:12" ht="12.75">
      <c r="A3" s="140"/>
      <c r="B3" s="243"/>
      <c r="C3" s="243"/>
      <c r="D3" s="243"/>
      <c r="E3" s="140"/>
      <c r="F3" s="140"/>
      <c r="G3" s="140"/>
      <c r="H3" s="140"/>
      <c r="I3" s="140"/>
      <c r="J3" s="140"/>
      <c r="K3" s="87"/>
    </row>
    <row r="4" spans="1:12" ht="15.75">
      <c r="A4" s="143" t="s">
        <v>126</v>
      </c>
      <c r="B4" s="246"/>
      <c r="C4" s="246"/>
      <c r="D4" s="246"/>
      <c r="E4" s="77"/>
      <c r="F4" s="77"/>
      <c r="G4" s="77"/>
      <c r="H4" s="77"/>
      <c r="I4" s="77"/>
      <c r="J4" s="77"/>
      <c r="K4" s="82"/>
    </row>
    <row r="5" spans="1:12" ht="12.75">
      <c r="A5" s="108"/>
      <c r="B5" s="277"/>
      <c r="C5" s="277"/>
      <c r="D5" s="277"/>
      <c r="E5" s="108"/>
      <c r="F5" s="108"/>
      <c r="G5" s="108"/>
      <c r="H5" s="108"/>
      <c r="I5" s="108"/>
      <c r="J5" s="108"/>
      <c r="K5" s="87"/>
    </row>
    <row r="6" spans="1:12" ht="12.75">
      <c r="A6" s="108" t="s">
        <v>83</v>
      </c>
      <c r="B6" s="194" t="s">
        <v>0</v>
      </c>
      <c r="C6" s="194" t="s">
        <v>31</v>
      </c>
      <c r="D6" s="194" t="s">
        <v>30</v>
      </c>
      <c r="E6" s="194" t="s">
        <v>7</v>
      </c>
      <c r="F6" s="194" t="s">
        <v>0</v>
      </c>
      <c r="G6" s="194" t="s">
        <v>31</v>
      </c>
      <c r="H6" s="194" t="s">
        <v>30</v>
      </c>
      <c r="I6" s="194" t="s">
        <v>7</v>
      </c>
      <c r="J6" s="194" t="s">
        <v>0</v>
      </c>
      <c r="K6" s="194" t="s">
        <v>31</v>
      </c>
    </row>
    <row r="7" spans="1:12" ht="12.75">
      <c r="A7" s="108"/>
      <c r="B7" s="194">
        <v>2017</v>
      </c>
      <c r="C7" s="194">
        <v>2017</v>
      </c>
      <c r="D7" s="194">
        <v>2017</v>
      </c>
      <c r="E7" s="194">
        <v>2017</v>
      </c>
      <c r="F7" s="194">
        <v>2016</v>
      </c>
      <c r="G7" s="194">
        <v>2016</v>
      </c>
      <c r="H7" s="194">
        <v>2016</v>
      </c>
      <c r="I7" s="194">
        <v>2016</v>
      </c>
      <c r="J7" s="194">
        <v>2015</v>
      </c>
      <c r="K7" s="194">
        <v>2015</v>
      </c>
    </row>
    <row r="8" spans="1:12" s="313" customFormat="1" ht="8.25">
      <c r="A8" s="378"/>
      <c r="B8" s="379"/>
      <c r="C8" s="379"/>
      <c r="D8" s="379"/>
      <c r="E8" s="379"/>
      <c r="F8" s="380"/>
      <c r="G8" s="379"/>
      <c r="H8" s="379"/>
      <c r="I8" s="379"/>
      <c r="J8" s="379"/>
      <c r="K8" s="379"/>
    </row>
    <row r="9" spans="1:12" s="18" customFormat="1">
      <c r="A9" s="41" t="s">
        <v>127</v>
      </c>
      <c r="B9" s="249">
        <v>40129.852279999999</v>
      </c>
      <c r="C9" s="249">
        <v>72214.302609999999</v>
      </c>
      <c r="D9" s="249">
        <v>51738.136210000004</v>
      </c>
      <c r="E9" s="249">
        <v>78461.858819999994</v>
      </c>
      <c r="F9" s="249">
        <v>62308.185789999901</v>
      </c>
      <c r="G9" s="249">
        <v>46006.306729999997</v>
      </c>
      <c r="H9" s="249">
        <v>50005.558450000004</v>
      </c>
      <c r="I9" s="249">
        <v>37526.316729999999</v>
      </c>
      <c r="J9" s="249">
        <v>38647.247130000003</v>
      </c>
      <c r="K9" s="249">
        <v>38329.178530000005</v>
      </c>
    </row>
    <row r="10" spans="1:12" s="18" customFormat="1">
      <c r="A10" s="40"/>
      <c r="B10" s="249"/>
      <c r="C10" s="249"/>
      <c r="D10" s="249"/>
      <c r="E10" s="249"/>
      <c r="F10" s="249"/>
      <c r="G10" s="249"/>
      <c r="H10" s="249"/>
      <c r="I10" s="249"/>
      <c r="J10" s="249"/>
      <c r="K10" s="249"/>
    </row>
    <row r="11" spans="1:12" s="18" customFormat="1">
      <c r="A11" s="117" t="s">
        <v>128</v>
      </c>
      <c r="B11" s="249">
        <v>-123224.21626</v>
      </c>
      <c r="C11" s="249">
        <v>-66003.950070000006</v>
      </c>
      <c r="D11" s="249">
        <v>-73490.406329999998</v>
      </c>
      <c r="E11" s="249">
        <v>-68383.197939999998</v>
      </c>
      <c r="F11" s="249">
        <v>-71085.145649999991</v>
      </c>
      <c r="G11" s="249">
        <v>-56258.930240000002</v>
      </c>
      <c r="H11" s="249">
        <v>-54535.109209999995</v>
      </c>
      <c r="I11" s="249">
        <v>-37975.402040000001</v>
      </c>
      <c r="J11" s="249">
        <v>-42791.203019999994</v>
      </c>
      <c r="K11" s="249">
        <v>-30187.975229999996</v>
      </c>
    </row>
    <row r="12" spans="1:12" s="18" customFormat="1">
      <c r="A12" s="117" t="s">
        <v>41</v>
      </c>
      <c r="B12" s="249">
        <v>-1408.50594</v>
      </c>
      <c r="C12" s="249">
        <v>-1991.25038</v>
      </c>
      <c r="D12" s="249">
        <v>-1165.6910600000001</v>
      </c>
      <c r="E12" s="249">
        <v>-716.55512999999996</v>
      </c>
      <c r="F12" s="249">
        <v>-1191.6515099999999</v>
      </c>
      <c r="G12" s="249">
        <v>-1736.1343200000001</v>
      </c>
      <c r="H12" s="249">
        <v>-2551.9328399999999</v>
      </c>
      <c r="I12" s="249">
        <v>-1620.5481299999999</v>
      </c>
      <c r="J12" s="249">
        <v>-5971.5359200000003</v>
      </c>
      <c r="K12" s="249">
        <v>-1758.3876</v>
      </c>
    </row>
    <row r="13" spans="1:12" s="18" customFormat="1">
      <c r="A13" s="40" t="s">
        <v>129</v>
      </c>
      <c r="B13" s="249">
        <v>-1252.2105100000001</v>
      </c>
      <c r="C13" s="249">
        <v>-1412.4611</v>
      </c>
      <c r="D13" s="249">
        <v>-1435.537</v>
      </c>
      <c r="E13" s="249">
        <v>-1437.3710000000001</v>
      </c>
      <c r="F13" s="249">
        <v>-1275.7449999999999</v>
      </c>
      <c r="G13" s="249">
        <v>-1240.05</v>
      </c>
      <c r="H13" s="249">
        <v>-1217.8869999999999</v>
      </c>
      <c r="I13" s="249">
        <v>-1157.172</v>
      </c>
      <c r="J13" s="249">
        <v>-1749.93</v>
      </c>
      <c r="K13" s="249">
        <v>-1872.6189999999999</v>
      </c>
    </row>
    <row r="14" spans="1:12" s="18" customFormat="1">
      <c r="A14" s="176" t="s">
        <v>3</v>
      </c>
      <c r="B14" s="329">
        <v>-125884.93270999999</v>
      </c>
      <c r="C14" s="329">
        <v>-69407.461549999993</v>
      </c>
      <c r="D14" s="329">
        <v>-76091.634390000007</v>
      </c>
      <c r="E14" s="329">
        <v>-70537.124069999991</v>
      </c>
      <c r="F14" s="329">
        <v>-73552.542159999997</v>
      </c>
      <c r="G14" s="329">
        <v>-59235.114560000002</v>
      </c>
      <c r="H14" s="329">
        <v>-58304.929049999999</v>
      </c>
      <c r="I14" s="329">
        <v>-40753.122170000002</v>
      </c>
      <c r="J14" s="329">
        <v>-50512.668939999996</v>
      </c>
      <c r="K14" s="329">
        <v>-33818.981829999997</v>
      </c>
    </row>
    <row r="15" spans="1:12" s="18" customFormat="1">
      <c r="A15" s="40"/>
      <c r="B15" s="249"/>
      <c r="C15" s="249"/>
      <c r="D15" s="249"/>
      <c r="E15" s="249"/>
      <c r="F15" s="249"/>
      <c r="G15" s="249"/>
      <c r="H15" s="249"/>
      <c r="I15" s="249"/>
      <c r="J15" s="249"/>
      <c r="K15" s="249"/>
    </row>
    <row r="16" spans="1:12" s="18" customFormat="1">
      <c r="A16" s="177" t="s">
        <v>130</v>
      </c>
      <c r="B16" s="328">
        <v>-85755.080430000002</v>
      </c>
      <c r="C16" s="328">
        <v>2806.8410600000025</v>
      </c>
      <c r="D16" s="328">
        <v>-24353.698179999999</v>
      </c>
      <c r="E16" s="328">
        <v>7924.7347499999996</v>
      </c>
      <c r="F16" s="328">
        <v>-11244.856370000094</v>
      </c>
      <c r="G16" s="328">
        <v>-13228.807830000005</v>
      </c>
      <c r="H16" s="328">
        <v>-8299.4705999999933</v>
      </c>
      <c r="I16" s="328">
        <v>-3226.8054400000051</v>
      </c>
      <c r="J16" s="328">
        <v>-11865.621809999995</v>
      </c>
      <c r="K16" s="328">
        <v>4510.1967000000031</v>
      </c>
    </row>
    <row r="17" spans="1:11" s="18" customFormat="1">
      <c r="A17" s="40"/>
      <c r="B17" s="249"/>
      <c r="C17" s="249"/>
      <c r="D17" s="249"/>
      <c r="E17" s="249"/>
      <c r="F17" s="249"/>
      <c r="G17" s="249"/>
      <c r="H17" s="249"/>
      <c r="I17" s="249"/>
      <c r="J17" s="249"/>
      <c r="K17" s="249"/>
    </row>
    <row r="18" spans="1:11" s="18" customFormat="1">
      <c r="A18" s="40" t="s">
        <v>131</v>
      </c>
      <c r="B18" s="249">
        <v>9160.27825999999</v>
      </c>
      <c r="C18" s="249">
        <v>7034.9071899999999</v>
      </c>
      <c r="D18" s="249">
        <v>8110.7829900000006</v>
      </c>
      <c r="E18" s="249">
        <v>7609.7631899999997</v>
      </c>
      <c r="F18" s="249">
        <v>7063.2223600000007</v>
      </c>
      <c r="G18" s="249">
        <v>3697.67706</v>
      </c>
      <c r="H18" s="249">
        <v>208.91518000000005</v>
      </c>
      <c r="I18" s="249">
        <v>-414.35369000000003</v>
      </c>
      <c r="J18" s="249">
        <v>-470.45861999999903</v>
      </c>
      <c r="K18" s="249">
        <v>272.52489999999898</v>
      </c>
    </row>
    <row r="19" spans="1:11" s="18" customFormat="1">
      <c r="A19" s="40" t="s">
        <v>194</v>
      </c>
      <c r="B19" s="249">
        <v>-1894.1154799999999</v>
      </c>
      <c r="C19" s="249">
        <v>-694.00977999999998</v>
      </c>
      <c r="D19" s="249">
        <v>-1216.86392</v>
      </c>
      <c r="E19" s="249">
        <v>-925.89445000000001</v>
      </c>
      <c r="F19" s="249">
        <v>-889.22066000000007</v>
      </c>
      <c r="G19" s="249">
        <v>-391.17839000000004</v>
      </c>
      <c r="H19" s="249">
        <v>-321.94552000000004</v>
      </c>
      <c r="I19" s="198">
        <v>0</v>
      </c>
      <c r="J19" s="249">
        <v>-213.51</v>
      </c>
      <c r="K19" s="249">
        <v>-223.55880999999999</v>
      </c>
    </row>
    <row r="20" spans="1:11" s="18" customFormat="1">
      <c r="A20" s="177" t="s">
        <v>132</v>
      </c>
      <c r="B20" s="328">
        <v>7266.1627799999897</v>
      </c>
      <c r="C20" s="328">
        <v>6340.8974099999996</v>
      </c>
      <c r="D20" s="328">
        <v>6893.9190699999999</v>
      </c>
      <c r="E20" s="328">
        <v>6683.868739999999</v>
      </c>
      <c r="F20" s="328">
        <v>6174.0016999999998</v>
      </c>
      <c r="G20" s="328">
        <v>3306.6986699999998</v>
      </c>
      <c r="H20" s="328">
        <v>-113.03033999999997</v>
      </c>
      <c r="I20" s="328">
        <v>-414.35369000000003</v>
      </c>
      <c r="J20" s="328">
        <v>-683.96861999999896</v>
      </c>
      <c r="K20" s="328">
        <v>48.966089999998978</v>
      </c>
    </row>
    <row r="21" spans="1:11" s="18" customFormat="1">
      <c r="A21" s="41"/>
      <c r="B21" s="249"/>
      <c r="C21" s="249"/>
      <c r="D21" s="249"/>
      <c r="E21" s="249"/>
      <c r="F21" s="249"/>
      <c r="G21" s="249"/>
      <c r="H21" s="249"/>
      <c r="I21" s="249"/>
      <c r="J21" s="249"/>
      <c r="K21" s="249"/>
    </row>
    <row r="22" spans="1:11" s="18" customFormat="1">
      <c r="A22" s="149" t="s">
        <v>278</v>
      </c>
      <c r="B22" s="249">
        <v>180000</v>
      </c>
      <c r="C22" s="198">
        <v>0</v>
      </c>
      <c r="D22" s="198">
        <v>0</v>
      </c>
      <c r="E22" s="198">
        <v>0</v>
      </c>
      <c r="F22" s="249">
        <v>210000</v>
      </c>
      <c r="G22" s="198">
        <v>0</v>
      </c>
      <c r="H22" s="198">
        <v>0</v>
      </c>
      <c r="I22" s="198">
        <v>0</v>
      </c>
      <c r="J22" s="249">
        <v>182889.50083999999</v>
      </c>
      <c r="K22" s="198">
        <v>0</v>
      </c>
    </row>
    <row r="23" spans="1:11" s="18" customFormat="1">
      <c r="A23" s="40" t="s">
        <v>195</v>
      </c>
      <c r="B23" s="249">
        <v>-24000</v>
      </c>
      <c r="C23" s="198">
        <v>0</v>
      </c>
      <c r="D23" s="198">
        <v>0</v>
      </c>
      <c r="E23" s="198">
        <v>0</v>
      </c>
      <c r="F23" s="249">
        <v>-36483.116999999998</v>
      </c>
      <c r="G23" s="198">
        <v>0</v>
      </c>
      <c r="H23" s="198">
        <v>0</v>
      </c>
      <c r="I23" s="198">
        <v>0</v>
      </c>
      <c r="J23" s="249">
        <v>-22976.996279999999</v>
      </c>
      <c r="K23" s="198">
        <v>0</v>
      </c>
    </row>
    <row r="24" spans="1:11" s="18" customFormat="1">
      <c r="A24" s="177" t="s">
        <v>133</v>
      </c>
      <c r="B24" s="328">
        <v>77511.082349999997</v>
      </c>
      <c r="C24" s="328">
        <v>9147.7384700000021</v>
      </c>
      <c r="D24" s="328">
        <v>-17459.779109999999</v>
      </c>
      <c r="E24" s="328">
        <v>14608.603489999998</v>
      </c>
      <c r="F24" s="328">
        <v>168446.02832999988</v>
      </c>
      <c r="G24" s="328">
        <v>-9922.1091600000054</v>
      </c>
      <c r="H24" s="328">
        <v>-8412.4009399999904</v>
      </c>
      <c r="I24" s="328">
        <v>-3641.152810000005</v>
      </c>
      <c r="J24" s="328">
        <v>147362.91412999999</v>
      </c>
      <c r="K24" s="328">
        <v>4559.1627900000021</v>
      </c>
    </row>
    <row r="25" spans="1:11" s="18" customFormat="1">
      <c r="A25" s="40"/>
      <c r="B25" s="249"/>
      <c r="C25" s="249"/>
      <c r="D25" s="249"/>
      <c r="E25" s="249"/>
      <c r="F25" s="249"/>
      <c r="G25" s="249"/>
      <c r="H25" s="249"/>
      <c r="I25" s="249"/>
      <c r="J25" s="249"/>
      <c r="K25" s="249"/>
    </row>
    <row r="26" spans="1:11" s="18" customFormat="1">
      <c r="A26" s="40" t="s">
        <v>6</v>
      </c>
      <c r="B26" s="249">
        <v>-17297.452239999999</v>
      </c>
      <c r="C26" s="249">
        <v>-2087.0316399999997</v>
      </c>
      <c r="D26" s="249">
        <v>3798.2637599999998</v>
      </c>
      <c r="E26" s="249">
        <v>-3214.5851299999999</v>
      </c>
      <c r="F26" s="249">
        <v>-33118.245089999997</v>
      </c>
      <c r="G26" s="249">
        <v>1322.11654</v>
      </c>
      <c r="H26" s="249">
        <v>1868.4238899999998</v>
      </c>
      <c r="I26" s="249">
        <v>777.32952</v>
      </c>
      <c r="J26" s="249">
        <v>-34026.220789999999</v>
      </c>
      <c r="K26" s="249">
        <v>-1277.3387</v>
      </c>
    </row>
    <row r="27" spans="1:11" s="18" customFormat="1" ht="18" thickBot="1">
      <c r="A27" s="39" t="s">
        <v>218</v>
      </c>
      <c r="B27" s="334">
        <v>60213.630109999998</v>
      </c>
      <c r="C27" s="334">
        <v>7060.7068300000028</v>
      </c>
      <c r="D27" s="334">
        <v>-13661.51535</v>
      </c>
      <c r="E27" s="334">
        <v>11394.01836</v>
      </c>
      <c r="F27" s="334">
        <v>135327.7832399999</v>
      </c>
      <c r="G27" s="334">
        <v>-8599.9926200000045</v>
      </c>
      <c r="H27" s="334">
        <v>-6544.0770499999944</v>
      </c>
      <c r="I27" s="334">
        <v>-2863.8232900000053</v>
      </c>
      <c r="J27" s="334">
        <v>113336.69334</v>
      </c>
      <c r="K27" s="334">
        <v>3281.8240900000019</v>
      </c>
    </row>
    <row r="28" spans="1:11" s="313" customFormat="1" ht="9" thickTop="1">
      <c r="A28" s="381"/>
      <c r="B28" s="382"/>
      <c r="C28" s="382"/>
      <c r="D28" s="382"/>
      <c r="E28" s="381"/>
      <c r="F28" s="381"/>
      <c r="G28" s="381"/>
      <c r="H28" s="381"/>
      <c r="I28" s="381"/>
      <c r="J28" s="381"/>
      <c r="K28" s="381"/>
    </row>
    <row r="29" spans="1:11" s="18" customFormat="1">
      <c r="A29" s="383" t="s">
        <v>277</v>
      </c>
      <c r="B29" s="247"/>
      <c r="C29" s="247"/>
      <c r="D29" s="247"/>
      <c r="E29" s="117"/>
      <c r="F29" s="117"/>
      <c r="G29" s="117"/>
      <c r="H29" s="117"/>
      <c r="I29" s="117"/>
      <c r="J29" s="117"/>
      <c r="K29" s="47"/>
    </row>
    <row r="30" spans="1:11" s="18" customFormat="1">
      <c r="B30" s="161"/>
      <c r="C30" s="161"/>
      <c r="D30" s="161"/>
      <c r="E30" s="50"/>
      <c r="F30" s="50"/>
      <c r="G30" s="50"/>
      <c r="H30" s="50"/>
      <c r="I30" s="50"/>
      <c r="J30" s="50"/>
      <c r="K30" s="50"/>
    </row>
  </sheetData>
  <hyperlinks>
    <hyperlink ref="L1" location="Cover!A1" display="Back to cover"/>
  </hyperlinks>
  <pageMargins left="0.70866141732283472" right="0.70866141732283472" top="0.74803149606299213" bottom="0.74803149606299213" header="0.31496062992125984" footer="0.31496062992125984"/>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zoomScale="90" zoomScaleNormal="90" workbookViewId="0">
      <pane ySplit="7" topLeftCell="A8" activePane="bottomLeft" state="frozen"/>
      <selection activeCell="C9" sqref="C9"/>
      <selection pane="bottomLeft"/>
    </sheetView>
  </sheetViews>
  <sheetFormatPr defaultRowHeight="12.75"/>
  <cols>
    <col min="1" max="1" width="50.5703125" style="3" customWidth="1"/>
    <col min="2" max="4" width="18.28515625" style="5" customWidth="1"/>
    <col min="5" max="10" width="18.28515625" style="3" customWidth="1"/>
    <col min="11" max="11" width="16.7109375" style="18" customWidth="1"/>
    <col min="12" max="16384" width="9.140625" style="3"/>
  </cols>
  <sheetData>
    <row r="1" spans="1:11">
      <c r="A1" s="87"/>
      <c r="B1" s="242"/>
      <c r="C1" s="242"/>
      <c r="D1" s="242"/>
      <c r="E1" s="87"/>
      <c r="F1" s="87"/>
      <c r="G1" s="87"/>
      <c r="H1" s="87"/>
      <c r="I1" s="87"/>
      <c r="J1" s="87"/>
      <c r="K1" s="290" t="s">
        <v>235</v>
      </c>
    </row>
    <row r="2" spans="1:11">
      <c r="A2" s="140" t="s">
        <v>140</v>
      </c>
      <c r="B2" s="243"/>
      <c r="C2" s="243"/>
      <c r="D2" s="243"/>
      <c r="E2" s="140"/>
      <c r="F2" s="140"/>
      <c r="G2" s="140"/>
      <c r="H2" s="140"/>
      <c r="I2" s="140"/>
      <c r="J2" s="140"/>
    </row>
    <row r="3" spans="1:11">
      <c r="A3" s="140"/>
      <c r="B3" s="243"/>
      <c r="C3" s="243"/>
      <c r="D3" s="243"/>
      <c r="E3" s="140"/>
      <c r="F3" s="140"/>
      <c r="G3" s="140"/>
      <c r="H3" s="140"/>
      <c r="I3" s="140"/>
      <c r="J3" s="140"/>
    </row>
    <row r="4" spans="1:11" ht="15.75">
      <c r="A4" s="141" t="s">
        <v>100</v>
      </c>
      <c r="B4" s="244"/>
      <c r="C4" s="244"/>
      <c r="D4" s="244"/>
      <c r="E4" s="141"/>
      <c r="F4" s="141"/>
      <c r="G4" s="141"/>
      <c r="H4" s="141"/>
      <c r="I4" s="141"/>
      <c r="J4" s="141"/>
    </row>
    <row r="5" spans="1:11">
      <c r="A5" s="148"/>
      <c r="B5" s="245"/>
      <c r="C5" s="245"/>
      <c r="D5" s="245"/>
      <c r="E5" s="148"/>
      <c r="F5" s="148"/>
      <c r="G5" s="148"/>
      <c r="H5" s="148"/>
      <c r="I5" s="148"/>
      <c r="J5" s="148"/>
    </row>
    <row r="6" spans="1:11" s="95" customFormat="1">
      <c r="A6" s="109" t="s">
        <v>83</v>
      </c>
      <c r="B6" s="305" t="s">
        <v>265</v>
      </c>
      <c r="C6" s="305" t="s">
        <v>266</v>
      </c>
      <c r="D6" s="278" t="s">
        <v>267</v>
      </c>
      <c r="E6" s="278" t="s">
        <v>268</v>
      </c>
      <c r="F6" s="278" t="s">
        <v>265</v>
      </c>
      <c r="G6" s="278" t="s">
        <v>266</v>
      </c>
      <c r="H6" s="278" t="s">
        <v>267</v>
      </c>
      <c r="I6" s="278" t="s">
        <v>268</v>
      </c>
      <c r="J6" s="278" t="s">
        <v>265</v>
      </c>
      <c r="K6" s="96"/>
    </row>
    <row r="7" spans="1:11">
      <c r="A7" s="76"/>
      <c r="B7" s="291">
        <v>2017</v>
      </c>
      <c r="C7" s="291">
        <v>2017</v>
      </c>
      <c r="D7" s="291">
        <v>2017</v>
      </c>
      <c r="E7" s="291">
        <v>2017</v>
      </c>
      <c r="F7" s="291">
        <v>2016</v>
      </c>
      <c r="G7" s="291">
        <v>2016</v>
      </c>
      <c r="H7" s="291">
        <v>2016</v>
      </c>
      <c r="I7" s="291">
        <v>2016</v>
      </c>
      <c r="J7" s="291">
        <v>2015</v>
      </c>
    </row>
    <row r="8" spans="1:11" s="18" customFormat="1" ht="8.25" customHeight="1">
      <c r="A8" s="55"/>
      <c r="B8" s="202"/>
      <c r="C8" s="202"/>
      <c r="D8" s="202"/>
      <c r="E8" s="202"/>
      <c r="F8" s="223"/>
      <c r="G8" s="202"/>
      <c r="H8" s="202"/>
      <c r="I8" s="223"/>
      <c r="J8" s="223"/>
    </row>
    <row r="9" spans="1:11" s="18" customFormat="1" ht="15.75">
      <c r="A9" s="116" t="s">
        <v>17</v>
      </c>
      <c r="B9" s="115"/>
      <c r="C9" s="115"/>
      <c r="D9" s="115"/>
      <c r="E9" s="115"/>
      <c r="F9" s="222"/>
      <c r="G9" s="115"/>
      <c r="H9" s="115"/>
      <c r="I9" s="222"/>
      <c r="J9" s="222"/>
      <c r="K9" s="50"/>
    </row>
    <row r="10" spans="1:11" s="313" customFormat="1" ht="8.25">
      <c r="A10" s="370"/>
      <c r="B10" s="384"/>
      <c r="C10" s="384"/>
      <c r="D10" s="384"/>
      <c r="E10" s="384"/>
      <c r="F10" s="385"/>
      <c r="G10" s="384"/>
      <c r="H10" s="384"/>
      <c r="I10" s="385"/>
      <c r="J10" s="385"/>
    </row>
    <row r="11" spans="1:11" s="18" customFormat="1" ht="15">
      <c r="A11" s="114" t="s">
        <v>121</v>
      </c>
      <c r="B11" s="115"/>
      <c r="C11" s="115"/>
      <c r="D11" s="115"/>
      <c r="E11" s="115"/>
      <c r="F11" s="115"/>
      <c r="G11" s="115"/>
      <c r="H11" s="115"/>
      <c r="I11" s="115"/>
      <c r="J11" s="115"/>
      <c r="K11" s="50"/>
    </row>
    <row r="12" spans="1:11" s="18" customFormat="1" ht="15">
      <c r="A12" s="111" t="s">
        <v>102</v>
      </c>
      <c r="B12" s="249">
        <v>64329.027309999998</v>
      </c>
      <c r="C12" s="249">
        <v>48732.688099999999</v>
      </c>
      <c r="D12" s="249">
        <v>36980.107770000002</v>
      </c>
      <c r="E12" s="249">
        <v>26496.461829999997</v>
      </c>
      <c r="F12" s="249">
        <v>25168.513760000002</v>
      </c>
      <c r="G12" s="249">
        <v>21627.616870000002</v>
      </c>
      <c r="H12" s="249">
        <v>20292.278679999999</v>
      </c>
      <c r="I12" s="249">
        <v>19997.477930000001</v>
      </c>
      <c r="J12" s="249">
        <v>19474.518929999998</v>
      </c>
      <c r="K12" s="50"/>
    </row>
    <row r="13" spans="1:11" s="18" customFormat="1" ht="15">
      <c r="A13" s="110" t="s">
        <v>106</v>
      </c>
      <c r="B13" s="329">
        <v>64329.027309999998</v>
      </c>
      <c r="C13" s="329">
        <v>48732.688099999999</v>
      </c>
      <c r="D13" s="329">
        <v>36980.107770000002</v>
      </c>
      <c r="E13" s="329">
        <v>26496.461829999997</v>
      </c>
      <c r="F13" s="329">
        <v>25168.513760000002</v>
      </c>
      <c r="G13" s="329">
        <v>21627.616870000002</v>
      </c>
      <c r="H13" s="329">
        <v>20292.278679999999</v>
      </c>
      <c r="I13" s="329">
        <v>19997.477930000001</v>
      </c>
      <c r="J13" s="329">
        <v>19474.518929999998</v>
      </c>
      <c r="K13" s="50"/>
    </row>
    <row r="14" spans="1:11" s="18" customFormat="1" ht="15">
      <c r="A14" s="55"/>
      <c r="K14" s="50"/>
    </row>
    <row r="15" spans="1:11" s="18" customFormat="1" ht="15">
      <c r="A15" s="111" t="s">
        <v>101</v>
      </c>
      <c r="B15" s="249">
        <v>1402.8815500000001</v>
      </c>
      <c r="C15" s="249">
        <v>1611.63949</v>
      </c>
      <c r="D15" s="249">
        <v>1856.5487900000001</v>
      </c>
      <c r="E15" s="249">
        <v>2105.5707900000002</v>
      </c>
      <c r="F15" s="249">
        <v>2417.0157899999999</v>
      </c>
      <c r="G15" s="249">
        <v>2703.0764900000004</v>
      </c>
      <c r="H15" s="249">
        <v>2706.14437</v>
      </c>
      <c r="I15" s="249">
        <v>2984.7785699999999</v>
      </c>
      <c r="J15" s="249">
        <v>3141.8890000000001</v>
      </c>
      <c r="K15" s="50"/>
    </row>
    <row r="16" spans="1:11" s="18" customFormat="1" ht="15">
      <c r="A16" s="110" t="s">
        <v>105</v>
      </c>
      <c r="B16" s="329">
        <v>1402.8815500000001</v>
      </c>
      <c r="C16" s="329">
        <v>1611.63949</v>
      </c>
      <c r="D16" s="329">
        <v>1856.5487900000001</v>
      </c>
      <c r="E16" s="329">
        <v>2105.5707900000002</v>
      </c>
      <c r="F16" s="329">
        <v>2417.0157899999999</v>
      </c>
      <c r="G16" s="329">
        <v>2703.0764900000004</v>
      </c>
      <c r="H16" s="329">
        <v>2706.14437</v>
      </c>
      <c r="I16" s="329">
        <v>2984.7785699999999</v>
      </c>
      <c r="J16" s="329">
        <v>3141.8890000000001</v>
      </c>
      <c r="K16" s="50"/>
    </row>
    <row r="17" spans="1:11" s="18" customFormat="1" ht="15">
      <c r="A17" s="55"/>
      <c r="K17" s="50"/>
    </row>
    <row r="18" spans="1:11" s="18" customFormat="1" ht="15">
      <c r="A18" s="111" t="s">
        <v>84</v>
      </c>
      <c r="B18" s="249">
        <v>1687989.3941299999</v>
      </c>
      <c r="C18" s="249">
        <v>1687989.3941300001</v>
      </c>
      <c r="D18" s="249">
        <v>1687989.3941300001</v>
      </c>
      <c r="E18" s="249">
        <v>1687989.3941300001</v>
      </c>
      <c r="F18" s="249">
        <v>1687989.3941300001</v>
      </c>
      <c r="G18" s="249">
        <v>1687989.3941300001</v>
      </c>
      <c r="H18" s="249">
        <v>1687989.3941300001</v>
      </c>
      <c r="I18" s="249">
        <v>1687989.3941300001</v>
      </c>
      <c r="J18" s="249">
        <v>1687989.3941300001</v>
      </c>
      <c r="K18" s="50"/>
    </row>
    <row r="19" spans="1:11" s="18" customFormat="1" ht="15">
      <c r="A19" s="111" t="s">
        <v>22</v>
      </c>
      <c r="B19" s="198">
        <v>0</v>
      </c>
      <c r="C19" s="198">
        <v>0</v>
      </c>
      <c r="D19" s="249">
        <v>583.87863000000004</v>
      </c>
      <c r="E19" s="198">
        <v>0</v>
      </c>
      <c r="F19" s="198">
        <v>0</v>
      </c>
      <c r="G19" s="249">
        <v>3967.8699500000002</v>
      </c>
      <c r="H19" s="249">
        <v>2622.5633199999997</v>
      </c>
      <c r="I19" s="249">
        <v>777.52952000000005</v>
      </c>
      <c r="J19" s="198">
        <v>0</v>
      </c>
      <c r="K19" s="50"/>
    </row>
    <row r="20" spans="1:11" s="18" customFormat="1" ht="15">
      <c r="A20" s="110" t="s">
        <v>86</v>
      </c>
      <c r="B20" s="329">
        <v>1687989.3941299999</v>
      </c>
      <c r="C20" s="329">
        <v>1687989.3945700002</v>
      </c>
      <c r="D20" s="329">
        <v>1688573.2727600003</v>
      </c>
      <c r="E20" s="329">
        <v>1687989.3941300001</v>
      </c>
      <c r="F20" s="329">
        <v>1687989.3941300001</v>
      </c>
      <c r="G20" s="329">
        <v>1691957.2640800001</v>
      </c>
      <c r="H20" s="329">
        <v>1690611.55745</v>
      </c>
      <c r="I20" s="329">
        <v>1688766.92365</v>
      </c>
      <c r="J20" s="329">
        <v>1687989.3941300001</v>
      </c>
      <c r="K20" s="50"/>
    </row>
    <row r="21" spans="1:11" s="18" customFormat="1" ht="15">
      <c r="A21" s="55"/>
      <c r="K21" s="50"/>
    </row>
    <row r="22" spans="1:11" s="18" customFormat="1" ht="15">
      <c r="A22" s="110" t="s">
        <v>120</v>
      </c>
      <c r="B22" s="329">
        <v>1753721.30299</v>
      </c>
      <c r="C22" s="329">
        <v>1738333.7221600001</v>
      </c>
      <c r="D22" s="329">
        <v>1727409.9293200001</v>
      </c>
      <c r="E22" s="329">
        <v>1716591.4267500001</v>
      </c>
      <c r="F22" s="329">
        <v>1715574.92368</v>
      </c>
      <c r="G22" s="329">
        <v>1716287.95744</v>
      </c>
      <c r="H22" s="329">
        <v>1713609.9805000001</v>
      </c>
      <c r="I22" s="329">
        <v>1711749.1801500001</v>
      </c>
      <c r="J22" s="329">
        <v>1710605.8020600001</v>
      </c>
      <c r="K22" s="50"/>
    </row>
    <row r="23" spans="1:11" s="18" customFormat="1" ht="15">
      <c r="A23" s="55"/>
      <c r="B23" s="202"/>
      <c r="C23" s="202"/>
      <c r="D23" s="202"/>
      <c r="E23" s="202"/>
      <c r="F23" s="223"/>
      <c r="G23" s="202"/>
      <c r="H23" s="202"/>
      <c r="I23" s="223"/>
      <c r="J23" s="223"/>
      <c r="K23" s="50"/>
    </row>
    <row r="24" spans="1:11" s="18" customFormat="1" ht="15">
      <c r="A24" s="112" t="s">
        <v>87</v>
      </c>
      <c r="B24" s="212"/>
      <c r="C24" s="212"/>
      <c r="D24" s="212"/>
      <c r="E24" s="212"/>
      <c r="F24" s="224"/>
      <c r="G24" s="212"/>
      <c r="H24" s="212"/>
      <c r="I24" s="224"/>
      <c r="J24" s="224"/>
      <c r="K24" s="50"/>
    </row>
    <row r="25" spans="1:11" s="18" customFormat="1" ht="15">
      <c r="A25" s="111" t="s">
        <v>96</v>
      </c>
      <c r="B25" s="249">
        <v>193238.79232000001</v>
      </c>
      <c r="C25" s="249">
        <v>41712.888119999967</v>
      </c>
      <c r="D25" s="249">
        <v>20569.227689999971</v>
      </c>
      <c r="E25" s="249">
        <v>239155.83266999995</v>
      </c>
      <c r="F25" s="249">
        <v>257501.27146999998</v>
      </c>
      <c r="G25" s="249">
        <v>51130.607139999971</v>
      </c>
      <c r="H25" s="249">
        <v>35400.69430999997</v>
      </c>
      <c r="I25" s="249">
        <v>32002.037889999971</v>
      </c>
      <c r="J25" s="249">
        <v>209518.87096999996</v>
      </c>
    </row>
    <row r="26" spans="1:11" s="18" customFormat="1" ht="15">
      <c r="A26" s="111" t="s">
        <v>185</v>
      </c>
      <c r="B26" s="198">
        <v>0</v>
      </c>
      <c r="C26" s="198">
        <v>0</v>
      </c>
      <c r="D26" s="198">
        <v>0</v>
      </c>
      <c r="E26" s="198">
        <v>0</v>
      </c>
      <c r="F26" s="198">
        <v>0</v>
      </c>
      <c r="G26" s="198">
        <v>0</v>
      </c>
      <c r="H26" s="198" t="s">
        <v>74</v>
      </c>
      <c r="I26" s="198">
        <v>0</v>
      </c>
      <c r="J26" s="249">
        <v>54.625</v>
      </c>
    </row>
    <row r="27" spans="1:11" s="18" customFormat="1" ht="15">
      <c r="A27" s="111" t="s">
        <v>97</v>
      </c>
      <c r="B27" s="249">
        <v>23543.494259999999</v>
      </c>
      <c r="C27" s="249">
        <v>35.151289999999825</v>
      </c>
      <c r="D27" s="249">
        <v>35.651110000000124</v>
      </c>
      <c r="E27" s="249">
        <v>35.651289999999825</v>
      </c>
      <c r="F27" s="249">
        <v>401.65020999999984</v>
      </c>
      <c r="G27" s="249">
        <v>3657.3204899999996</v>
      </c>
      <c r="H27" s="249">
        <v>3371.3716999999997</v>
      </c>
      <c r="I27" s="249">
        <v>2031.7093799999998</v>
      </c>
      <c r="J27" s="249">
        <v>1015.2114699999988</v>
      </c>
    </row>
    <row r="28" spans="1:11" s="18" customFormat="1" ht="15">
      <c r="A28" s="111" t="s">
        <v>186</v>
      </c>
      <c r="B28" s="249">
        <v>8569.7586499999998</v>
      </c>
      <c r="C28" s="249">
        <v>7120.2863899999993</v>
      </c>
      <c r="D28" s="249">
        <v>8498.6525000000001</v>
      </c>
      <c r="E28" s="249">
        <v>7714.6868700000005</v>
      </c>
      <c r="F28" s="249">
        <v>8505.8091400000012</v>
      </c>
      <c r="G28" s="249">
        <v>5608.1703600000001</v>
      </c>
      <c r="H28" s="249">
        <v>7075.2253099999998</v>
      </c>
      <c r="I28" s="249">
        <v>5561.80537</v>
      </c>
      <c r="J28" s="249">
        <v>7467.3240099999994</v>
      </c>
    </row>
    <row r="29" spans="1:11" s="18" customFormat="1" ht="15">
      <c r="A29" s="110" t="s">
        <v>187</v>
      </c>
      <c r="B29" s="329">
        <v>225352.04522999999</v>
      </c>
      <c r="C29" s="329">
        <v>48868.32579999997</v>
      </c>
      <c r="D29" s="329">
        <v>29103.53129999997</v>
      </c>
      <c r="E29" s="329">
        <v>246906.57082999995</v>
      </c>
      <c r="F29" s="329">
        <v>266408.73082</v>
      </c>
      <c r="G29" s="329">
        <v>60396.097989999973</v>
      </c>
      <c r="H29" s="329">
        <v>45847.291319999975</v>
      </c>
      <c r="I29" s="329">
        <v>39595.552639999973</v>
      </c>
      <c r="J29" s="329">
        <v>218056.03144999995</v>
      </c>
    </row>
    <row r="30" spans="1:11" s="18" customFormat="1" ht="15">
      <c r="A30" s="55"/>
    </row>
    <row r="31" spans="1:11" s="18" customFormat="1" ht="15">
      <c r="A31" s="111" t="s">
        <v>188</v>
      </c>
      <c r="B31" s="249">
        <v>274832.58448000002</v>
      </c>
      <c r="C31" s="249">
        <v>409094.62592000002</v>
      </c>
      <c r="D31" s="249">
        <v>548592.44845999999</v>
      </c>
      <c r="E31" s="249">
        <v>498806.08367000002</v>
      </c>
      <c r="F31" s="249">
        <v>328457.37024000002</v>
      </c>
      <c r="G31" s="249">
        <v>496619.19233999995</v>
      </c>
      <c r="H31" s="249">
        <v>267427.74271000002</v>
      </c>
      <c r="I31" s="249">
        <v>269305.21393999999</v>
      </c>
      <c r="J31" s="249">
        <v>125414.27459999999</v>
      </c>
    </row>
    <row r="32" spans="1:11" s="18" customFormat="1" ht="15">
      <c r="A32" s="55"/>
    </row>
    <row r="33" spans="1:10" s="18" customFormat="1" ht="15">
      <c r="A33" s="110" t="s">
        <v>88</v>
      </c>
      <c r="B33" s="329">
        <v>500184.62971000001</v>
      </c>
      <c r="C33" s="329">
        <v>457962.95171999995</v>
      </c>
      <c r="D33" s="329">
        <v>577695.97976000002</v>
      </c>
      <c r="E33" s="329">
        <v>745712.65449999995</v>
      </c>
      <c r="F33" s="329">
        <v>594866.1010599999</v>
      </c>
      <c r="G33" s="329">
        <v>557015.29032999987</v>
      </c>
      <c r="H33" s="329">
        <v>313275.03402999998</v>
      </c>
      <c r="I33" s="329">
        <v>308900.76658</v>
      </c>
      <c r="J33" s="329">
        <v>343470.30604999996</v>
      </c>
    </row>
    <row r="34" spans="1:10" s="18" customFormat="1" ht="15">
      <c r="A34" s="55"/>
    </row>
    <row r="35" spans="1:10" s="18" customFormat="1" ht="15.75" thickBot="1">
      <c r="A35" s="113" t="s">
        <v>89</v>
      </c>
      <c r="B35" s="251">
        <v>2253905.9326999998</v>
      </c>
      <c r="C35" s="251">
        <v>2196296.6738800001</v>
      </c>
      <c r="D35" s="251">
        <v>2305105.9090800001</v>
      </c>
      <c r="E35" s="251">
        <v>2462304.0812499998</v>
      </c>
      <c r="F35" s="251">
        <v>2310441.0247399998</v>
      </c>
      <c r="G35" s="251">
        <v>2273303.2477699998</v>
      </c>
      <c r="H35" s="251">
        <v>2026885.01453</v>
      </c>
      <c r="I35" s="251">
        <v>2020649.94673</v>
      </c>
      <c r="J35" s="251">
        <v>2054076.1081100001</v>
      </c>
    </row>
    <row r="36" spans="1:10" s="18" customFormat="1" ht="15.75" thickTop="1">
      <c r="A36" s="112"/>
      <c r="B36" s="212"/>
      <c r="C36" s="212"/>
      <c r="D36" s="212"/>
      <c r="E36" s="212"/>
      <c r="F36" s="212"/>
      <c r="G36" s="212"/>
      <c r="H36" s="212"/>
      <c r="I36" s="212"/>
      <c r="J36" s="212"/>
    </row>
    <row r="37" spans="1:10" s="18" customFormat="1" ht="15.75">
      <c r="A37" s="116" t="s">
        <v>85</v>
      </c>
      <c r="B37" s="115"/>
      <c r="C37" s="115"/>
      <c r="D37" s="115"/>
      <c r="E37" s="115"/>
      <c r="F37" s="222"/>
      <c r="G37" s="115"/>
      <c r="H37" s="115"/>
      <c r="I37" s="222"/>
      <c r="J37" s="222"/>
    </row>
    <row r="38" spans="1:10" s="313" customFormat="1" ht="8.25">
      <c r="A38" s="372"/>
      <c r="B38" s="373"/>
      <c r="C38" s="373"/>
      <c r="D38" s="373"/>
      <c r="E38" s="373"/>
      <c r="F38" s="386"/>
      <c r="G38" s="373"/>
      <c r="H38" s="373"/>
      <c r="I38" s="386"/>
      <c r="J38" s="386"/>
    </row>
    <row r="39" spans="1:10" s="18" customFormat="1" ht="15">
      <c r="A39" s="110" t="s">
        <v>27</v>
      </c>
      <c r="B39" s="329">
        <v>1829584.0828799999</v>
      </c>
      <c r="C39" s="329">
        <v>1740541.0847700001</v>
      </c>
      <c r="D39" s="329">
        <v>1733480.57794</v>
      </c>
      <c r="E39" s="329">
        <v>1852299.7833899998</v>
      </c>
      <c r="F39" s="329">
        <v>1840905.3650300002</v>
      </c>
      <c r="G39" s="329">
        <v>1675869.1954899998</v>
      </c>
      <c r="H39" s="329">
        <v>1684469.18811</v>
      </c>
      <c r="I39" s="329">
        <v>1746799.8216599999</v>
      </c>
      <c r="J39" s="329">
        <v>1749328.7689499997</v>
      </c>
    </row>
    <row r="40" spans="1:10" s="18" customFormat="1" ht="15">
      <c r="A40" s="57"/>
      <c r="B40" s="249"/>
      <c r="C40" s="249"/>
      <c r="D40" s="249"/>
      <c r="E40" s="249"/>
      <c r="F40" s="249"/>
      <c r="G40" s="249"/>
      <c r="H40" s="249"/>
      <c r="I40" s="249"/>
      <c r="J40" s="249"/>
    </row>
    <row r="41" spans="1:10" s="18" customFormat="1" ht="15">
      <c r="A41" s="110" t="s">
        <v>98</v>
      </c>
      <c r="B41" s="329">
        <v>83995.396800000002</v>
      </c>
      <c r="C41" s="329">
        <v>59995.396799999995</v>
      </c>
      <c r="D41" s="329">
        <v>59995.396799999995</v>
      </c>
      <c r="E41" s="329">
        <v>59995.396799999995</v>
      </c>
      <c r="F41" s="329">
        <v>59995.396799999995</v>
      </c>
      <c r="G41" s="329">
        <v>23512.2798</v>
      </c>
      <c r="H41" s="329">
        <v>23512.2798</v>
      </c>
      <c r="I41" s="329">
        <v>23512.2798</v>
      </c>
      <c r="J41" s="329">
        <v>23512.2798</v>
      </c>
    </row>
    <row r="42" spans="1:10" s="18" customFormat="1" ht="15">
      <c r="A42" s="112"/>
      <c r="B42" s="249"/>
      <c r="C42" s="249"/>
      <c r="D42" s="249"/>
      <c r="E42" s="249"/>
      <c r="F42" s="249"/>
      <c r="G42" s="249"/>
      <c r="H42" s="249"/>
      <c r="I42" s="249"/>
      <c r="J42" s="249"/>
    </row>
    <row r="43" spans="1:10" s="18" customFormat="1" ht="15">
      <c r="A43" s="57" t="s">
        <v>26</v>
      </c>
      <c r="B43" s="249"/>
      <c r="C43" s="249"/>
      <c r="D43" s="249"/>
      <c r="E43" s="249"/>
      <c r="F43" s="249"/>
      <c r="G43" s="249"/>
      <c r="H43" s="249"/>
      <c r="I43" s="249"/>
      <c r="J43" s="249"/>
    </row>
    <row r="44" spans="1:10" s="18" customFormat="1" ht="15">
      <c r="A44" s="111" t="s">
        <v>99</v>
      </c>
      <c r="B44" s="249">
        <v>34.170999999999999</v>
      </c>
      <c r="C44" s="249">
        <v>36.396999999999998</v>
      </c>
      <c r="D44" s="249">
        <v>38.622999999999998</v>
      </c>
      <c r="E44" s="249">
        <v>40.881999999999998</v>
      </c>
      <c r="F44" s="249">
        <v>23.995000000000001</v>
      </c>
      <c r="G44" s="249">
        <v>26.98</v>
      </c>
      <c r="H44" s="249">
        <v>29.965</v>
      </c>
      <c r="I44" s="249">
        <v>32.950000000000003</v>
      </c>
      <c r="J44" s="249">
        <v>35.225999999999999</v>
      </c>
    </row>
    <row r="45" spans="1:10" s="18" customFormat="1" ht="15">
      <c r="A45" s="110" t="s">
        <v>95</v>
      </c>
      <c r="B45" s="329">
        <v>34.170999999999999</v>
      </c>
      <c r="C45" s="329">
        <v>36.396999999999998</v>
      </c>
      <c r="D45" s="329">
        <v>38.622999999999998</v>
      </c>
      <c r="E45" s="329">
        <v>40.881999999999998</v>
      </c>
      <c r="F45" s="329">
        <v>23.995000000000001</v>
      </c>
      <c r="G45" s="329">
        <v>26.98</v>
      </c>
      <c r="H45" s="329">
        <v>29.965</v>
      </c>
      <c r="I45" s="329">
        <v>32.950000000000003</v>
      </c>
      <c r="J45" s="329">
        <v>35.225999999999999</v>
      </c>
    </row>
    <row r="46" spans="1:10" s="18" customFormat="1" ht="15">
      <c r="A46" s="55"/>
      <c r="B46" s="249"/>
      <c r="C46" s="249"/>
      <c r="D46" s="249"/>
      <c r="E46" s="249"/>
      <c r="F46" s="249"/>
      <c r="G46" s="249"/>
      <c r="H46" s="249"/>
      <c r="I46" s="249"/>
      <c r="J46" s="249"/>
    </row>
    <row r="47" spans="1:10" s="18" customFormat="1" ht="15">
      <c r="A47" s="112" t="s">
        <v>90</v>
      </c>
      <c r="B47" s="249"/>
      <c r="C47" s="249"/>
      <c r="D47" s="249"/>
      <c r="E47" s="249"/>
      <c r="F47" s="249"/>
      <c r="G47" s="249"/>
      <c r="H47" s="249"/>
      <c r="I47" s="249"/>
      <c r="J47" s="249"/>
    </row>
    <row r="48" spans="1:10" s="18" customFormat="1" ht="15">
      <c r="A48" s="111" t="s">
        <v>107</v>
      </c>
      <c r="B48" s="352">
        <v>0</v>
      </c>
      <c r="C48" s="352">
        <v>0</v>
      </c>
      <c r="D48" s="352">
        <v>0</v>
      </c>
      <c r="E48" s="249">
        <v>65000</v>
      </c>
      <c r="F48" s="249">
        <v>65000</v>
      </c>
      <c r="G48" s="249">
        <v>65000</v>
      </c>
      <c r="H48" s="249">
        <v>65000</v>
      </c>
      <c r="I48" s="352">
        <v>0</v>
      </c>
      <c r="J48" s="249">
        <v>40100</v>
      </c>
    </row>
    <row r="49" spans="1:11" s="18" customFormat="1" ht="15">
      <c r="A49" s="110" t="s">
        <v>91</v>
      </c>
      <c r="B49" s="198">
        <v>0</v>
      </c>
      <c r="C49" s="198">
        <v>0</v>
      </c>
      <c r="D49" s="198">
        <v>0</v>
      </c>
      <c r="E49" s="329">
        <v>65000</v>
      </c>
      <c r="F49" s="329">
        <v>65000</v>
      </c>
      <c r="G49" s="329">
        <v>65000</v>
      </c>
      <c r="H49" s="329">
        <v>65000</v>
      </c>
      <c r="I49" s="198">
        <v>0</v>
      </c>
      <c r="J49" s="329">
        <v>40100</v>
      </c>
    </row>
    <row r="50" spans="1:11" s="18" customFormat="1" ht="15">
      <c r="A50" s="112"/>
      <c r="B50" s="212"/>
      <c r="C50" s="212"/>
      <c r="D50" s="212"/>
      <c r="E50" s="212"/>
      <c r="F50" s="224"/>
      <c r="G50" s="212"/>
      <c r="H50" s="212"/>
      <c r="I50" s="224"/>
      <c r="J50" s="224"/>
    </row>
    <row r="51" spans="1:11" s="18" customFormat="1" ht="15">
      <c r="A51" s="112" t="s">
        <v>92</v>
      </c>
      <c r="B51" s="212"/>
      <c r="C51" s="212"/>
      <c r="D51" s="212"/>
      <c r="E51" s="212"/>
      <c r="F51" s="224"/>
      <c r="G51" s="212"/>
      <c r="H51" s="212"/>
      <c r="I51" s="224"/>
      <c r="J51" s="224"/>
    </row>
    <row r="52" spans="1:11" s="50" customFormat="1" ht="15">
      <c r="A52" s="111" t="s">
        <v>93</v>
      </c>
      <c r="B52" s="249">
        <v>20821.559300000001</v>
      </c>
      <c r="C52" s="249">
        <v>7562.8872999999994</v>
      </c>
      <c r="D52" s="249">
        <v>10866.507610000001</v>
      </c>
      <c r="E52" s="249">
        <v>8913.2568599999995</v>
      </c>
      <c r="F52" s="249">
        <v>12862.600209999997</v>
      </c>
      <c r="G52" s="249">
        <v>7093.3707400000003</v>
      </c>
      <c r="H52" s="249">
        <v>7046.64966</v>
      </c>
      <c r="I52" s="249">
        <v>3301.91851</v>
      </c>
      <c r="J52" s="249">
        <v>7595.6088500000005</v>
      </c>
    </row>
    <row r="53" spans="1:11" s="50" customFormat="1" ht="15">
      <c r="A53" s="111" t="s">
        <v>136</v>
      </c>
      <c r="B53" s="198" t="s">
        <v>74</v>
      </c>
      <c r="C53" s="198" t="s">
        <v>74</v>
      </c>
      <c r="D53" s="198" t="s">
        <v>74</v>
      </c>
      <c r="E53" s="198" t="s">
        <v>74</v>
      </c>
      <c r="F53" s="198" t="s">
        <v>74</v>
      </c>
      <c r="G53" s="249">
        <v>15615.605460000001</v>
      </c>
      <c r="H53" s="198" t="s">
        <v>74</v>
      </c>
      <c r="I53" s="198">
        <v>0</v>
      </c>
      <c r="J53" s="198">
        <v>0</v>
      </c>
      <c r="K53" s="198"/>
    </row>
    <row r="54" spans="1:11" s="50" customFormat="1" ht="15">
      <c r="A54" s="111" t="s">
        <v>23</v>
      </c>
      <c r="B54" s="249">
        <v>34679.89849</v>
      </c>
      <c r="C54" s="249">
        <v>19464.169249999999</v>
      </c>
      <c r="D54" s="249">
        <v>18804.496800000001</v>
      </c>
      <c r="E54" s="249">
        <v>27721.460930000001</v>
      </c>
      <c r="F54" s="249">
        <v>27157.486800000002</v>
      </c>
      <c r="G54" s="249">
        <v>15615.605460000001</v>
      </c>
      <c r="H54" s="249">
        <v>15601.815369999998</v>
      </c>
      <c r="I54" s="249">
        <v>15676.60446</v>
      </c>
      <c r="J54" s="249">
        <v>16077.768460000001</v>
      </c>
    </row>
    <row r="55" spans="1:11" s="50" customFormat="1" ht="15">
      <c r="A55" s="111" t="s">
        <v>122</v>
      </c>
      <c r="B55" s="249">
        <v>280496.119153001</v>
      </c>
      <c r="C55" s="249">
        <v>361016.02687300142</v>
      </c>
      <c r="D55" s="249">
        <v>469309.46578300145</v>
      </c>
      <c r="E55" s="249">
        <v>439617.61569300137</v>
      </c>
      <c r="F55" s="249">
        <v>298152.79681300052</v>
      </c>
      <c r="G55" s="249">
        <v>481448.87084299995</v>
      </c>
      <c r="H55" s="249">
        <v>227587.10315299992</v>
      </c>
      <c r="I55" s="249">
        <v>227979.00164299988</v>
      </c>
      <c r="J55" s="249">
        <v>213443.0043129999</v>
      </c>
    </row>
    <row r="56" spans="1:11" s="50" customFormat="1" ht="15">
      <c r="A56" s="111" t="s">
        <v>117</v>
      </c>
      <c r="B56" s="249">
        <v>1.4399995803833E-3</v>
      </c>
      <c r="C56" s="249">
        <v>2697.6917599996327</v>
      </c>
      <c r="D56" s="249">
        <v>3116.53766999954</v>
      </c>
      <c r="E56" s="249">
        <v>3863.5540799996256</v>
      </c>
      <c r="F56" s="249">
        <v>3505.7287800005079</v>
      </c>
      <c r="G56" s="198" t="s">
        <v>74</v>
      </c>
      <c r="H56" s="198" t="s">
        <v>74</v>
      </c>
      <c r="I56" s="198">
        <v>0</v>
      </c>
      <c r="J56" s="198">
        <v>0</v>
      </c>
    </row>
    <row r="57" spans="1:11" s="50" customFormat="1" ht="15">
      <c r="A57" s="111" t="s">
        <v>25</v>
      </c>
      <c r="B57" s="249">
        <v>4295.4036400000005</v>
      </c>
      <c r="C57" s="249">
        <v>4984.0201299999999</v>
      </c>
      <c r="D57" s="249">
        <v>9494.4034800000009</v>
      </c>
      <c r="E57" s="249">
        <v>4851.9314999999997</v>
      </c>
      <c r="F57" s="249">
        <v>2837.9553100000003</v>
      </c>
      <c r="G57" s="249">
        <v>4736.7439999999997</v>
      </c>
      <c r="H57" s="249">
        <v>3637.6120000000001</v>
      </c>
      <c r="I57" s="249">
        <v>3346.9692200000004</v>
      </c>
      <c r="J57" s="249">
        <v>3983.2502999999997</v>
      </c>
    </row>
    <row r="58" spans="1:11" s="18" customFormat="1" ht="15">
      <c r="A58" s="110" t="s">
        <v>94</v>
      </c>
      <c r="B58" s="329">
        <v>340292.98202300101</v>
      </c>
      <c r="C58" s="329">
        <v>395724.79531300103</v>
      </c>
      <c r="D58" s="329">
        <v>511591.411343001</v>
      </c>
      <c r="E58" s="329">
        <v>484967.81906300102</v>
      </c>
      <c r="F58" s="329">
        <v>344516.567913001</v>
      </c>
      <c r="G58" s="329">
        <v>508894.59248300001</v>
      </c>
      <c r="H58" s="329">
        <v>253873.38162299996</v>
      </c>
      <c r="I58" s="329">
        <v>250304.69527299996</v>
      </c>
      <c r="J58" s="329">
        <v>241099.633363</v>
      </c>
    </row>
    <row r="59" spans="1:11" s="18" customFormat="1" ht="15">
      <c r="A59" s="55"/>
      <c r="B59" s="249"/>
      <c r="C59" s="249"/>
      <c r="D59" s="249"/>
      <c r="E59" s="249"/>
      <c r="F59" s="249"/>
      <c r="G59" s="249"/>
      <c r="H59" s="249"/>
      <c r="I59" s="249"/>
      <c r="J59" s="249"/>
    </row>
    <row r="60" spans="1:11" s="18" customFormat="1" ht="15.75" thickBot="1">
      <c r="A60" s="113" t="s">
        <v>189</v>
      </c>
      <c r="B60" s="251">
        <v>2253906.3327029999</v>
      </c>
      <c r="C60" s="251">
        <v>2196297.4738830011</v>
      </c>
      <c r="D60" s="251">
        <v>2305106.0090830009</v>
      </c>
      <c r="E60" s="251">
        <v>2462303.8812530013</v>
      </c>
      <c r="F60" s="251">
        <v>2310441.3247430008</v>
      </c>
      <c r="G60" s="251">
        <v>2273303.0477729999</v>
      </c>
      <c r="H60" s="251">
        <v>2026884.8145329996</v>
      </c>
      <c r="I60" s="251">
        <v>2020649.7467329998</v>
      </c>
      <c r="J60" s="251">
        <v>2054075.9081129998</v>
      </c>
    </row>
    <row r="61" spans="1:11" s="18" customFormat="1" ht="15.75" thickTop="1">
      <c r="A61" s="50"/>
      <c r="B61" s="101"/>
      <c r="C61" s="101"/>
      <c r="D61" s="101"/>
      <c r="E61" s="225"/>
      <c r="F61" s="225"/>
      <c r="G61" s="101"/>
      <c r="H61" s="101"/>
      <c r="I61" s="225"/>
      <c r="J61" s="225"/>
    </row>
    <row r="62" spans="1:11" s="50" customFormat="1" ht="15">
      <c r="A62" s="111" t="s">
        <v>123</v>
      </c>
      <c r="B62" s="101" t="s">
        <v>103</v>
      </c>
      <c r="C62" s="101" t="s">
        <v>103</v>
      </c>
      <c r="D62" s="101" t="s">
        <v>103</v>
      </c>
      <c r="E62" s="101" t="s">
        <v>103</v>
      </c>
      <c r="F62" s="101" t="s">
        <v>103</v>
      </c>
      <c r="G62" s="101" t="s">
        <v>103</v>
      </c>
      <c r="H62" s="101" t="s">
        <v>103</v>
      </c>
      <c r="I62" s="101" t="s">
        <v>103</v>
      </c>
      <c r="J62" s="101" t="s">
        <v>103</v>
      </c>
    </row>
    <row r="63" spans="1:11" s="50" customFormat="1" ht="15">
      <c r="A63" s="111" t="s">
        <v>118</v>
      </c>
      <c r="B63" s="101" t="s">
        <v>103</v>
      </c>
      <c r="C63" s="101" t="s">
        <v>103</v>
      </c>
      <c r="D63" s="101" t="s">
        <v>103</v>
      </c>
      <c r="E63" s="101" t="s">
        <v>103</v>
      </c>
      <c r="F63" s="101" t="s">
        <v>103</v>
      </c>
      <c r="G63" s="101" t="s">
        <v>103</v>
      </c>
      <c r="H63" s="101" t="s">
        <v>103</v>
      </c>
      <c r="I63" s="101" t="s">
        <v>103</v>
      </c>
      <c r="J63" s="101" t="s">
        <v>103</v>
      </c>
    </row>
    <row r="64" spans="1:11" s="18" customFormat="1"/>
    <row r="65" spans="2:4" s="18" customFormat="1"/>
    <row r="66" spans="2:4" s="18" customFormat="1"/>
    <row r="67" spans="2:4" s="18" customFormat="1">
      <c r="B67" s="159"/>
      <c r="C67" s="159"/>
      <c r="D67" s="159"/>
    </row>
  </sheetData>
  <hyperlinks>
    <hyperlink ref="K1" location="Cover!A1" display="Back to cover"/>
  </hyperlinks>
  <pageMargins left="0.70866141732283472" right="0.70866141732283472" top="0.74803149606299213" bottom="0.74803149606299213" header="0.31496062992125984" footer="0.31496062992125984"/>
  <pageSetup paperSize="9" scale="8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90" zoomScaleNormal="90" workbookViewId="0">
      <pane ySplit="7" topLeftCell="A8" activePane="bottomLeft" state="frozen"/>
      <selection activeCell="A46" sqref="A46:XFD46"/>
      <selection pane="bottomLeft"/>
    </sheetView>
  </sheetViews>
  <sheetFormatPr defaultRowHeight="12.75"/>
  <cols>
    <col min="1" max="1" width="67.85546875" style="3" customWidth="1"/>
    <col min="2" max="10" width="13.28515625" style="3" customWidth="1"/>
    <col min="11" max="11" width="13.85546875" style="262" bestFit="1" customWidth="1"/>
    <col min="12" max="16384" width="9.140625" style="18"/>
  </cols>
  <sheetData>
    <row r="1" spans="1:12">
      <c r="A1" s="76"/>
      <c r="B1" s="76"/>
      <c r="C1" s="76"/>
      <c r="D1" s="76"/>
      <c r="E1" s="76"/>
      <c r="F1" s="76"/>
      <c r="G1" s="76"/>
      <c r="H1" s="76"/>
      <c r="I1" s="76"/>
      <c r="J1" s="76"/>
      <c r="K1" s="290" t="s">
        <v>235</v>
      </c>
      <c r="L1" s="96"/>
    </row>
    <row r="2" spans="1:12">
      <c r="A2" s="106" t="s">
        <v>140</v>
      </c>
      <c r="B2" s="76"/>
      <c r="C2" s="76"/>
      <c r="D2" s="76"/>
      <c r="E2" s="76"/>
      <c r="F2" s="76"/>
      <c r="G2" s="76"/>
      <c r="H2" s="76"/>
      <c r="I2" s="76"/>
      <c r="J2" s="76"/>
      <c r="L2" s="96"/>
    </row>
    <row r="3" spans="1:12">
      <c r="A3" s="76"/>
      <c r="B3" s="76"/>
      <c r="C3" s="76"/>
      <c r="D3" s="76"/>
      <c r="E3" s="76"/>
      <c r="F3" s="76"/>
      <c r="G3" s="76"/>
      <c r="H3" s="76"/>
      <c r="I3" s="76"/>
      <c r="J3" s="76"/>
      <c r="L3" s="96"/>
    </row>
    <row r="4" spans="1:12" ht="15.75">
      <c r="A4" s="216" t="s">
        <v>73</v>
      </c>
      <c r="B4" s="76"/>
      <c r="C4" s="76"/>
      <c r="D4" s="76"/>
      <c r="E4" s="76"/>
      <c r="F4" s="76"/>
      <c r="G4" s="76"/>
      <c r="H4" s="76"/>
      <c r="I4" s="76"/>
      <c r="J4" s="76"/>
      <c r="L4" s="96"/>
    </row>
    <row r="5" spans="1:12">
      <c r="A5" s="76"/>
      <c r="B5" s="76"/>
      <c r="C5" s="76"/>
      <c r="D5" s="76"/>
      <c r="E5" s="76"/>
      <c r="F5" s="76"/>
      <c r="G5" s="76"/>
      <c r="H5" s="76"/>
      <c r="I5" s="76"/>
      <c r="J5" s="76"/>
      <c r="L5" s="96"/>
    </row>
    <row r="6" spans="1:12">
      <c r="A6" s="106" t="s">
        <v>83</v>
      </c>
      <c r="B6" s="194" t="s">
        <v>0</v>
      </c>
      <c r="C6" s="194" t="s">
        <v>31</v>
      </c>
      <c r="D6" s="194" t="s">
        <v>30</v>
      </c>
      <c r="E6" s="194" t="s">
        <v>7</v>
      </c>
      <c r="F6" s="194" t="s">
        <v>0</v>
      </c>
      <c r="G6" s="194" t="s">
        <v>31</v>
      </c>
      <c r="H6" s="194" t="s">
        <v>30</v>
      </c>
      <c r="I6" s="194" t="s">
        <v>7</v>
      </c>
      <c r="J6" s="194" t="s">
        <v>0</v>
      </c>
      <c r="L6" s="96"/>
    </row>
    <row r="7" spans="1:12">
      <c r="A7" s="106"/>
      <c r="B7" s="194">
        <v>2017</v>
      </c>
      <c r="C7" s="194">
        <v>2017</v>
      </c>
      <c r="D7" s="194">
        <v>2017</v>
      </c>
      <c r="E7" s="194">
        <v>2017</v>
      </c>
      <c r="F7" s="194">
        <v>2016</v>
      </c>
      <c r="G7" s="194">
        <v>2016</v>
      </c>
      <c r="H7" s="194">
        <v>2016</v>
      </c>
      <c r="I7" s="194">
        <v>2016</v>
      </c>
      <c r="J7" s="194">
        <v>2015</v>
      </c>
      <c r="L7" s="96"/>
    </row>
    <row r="8" spans="1:12" ht="15">
      <c r="A8" s="63" t="s">
        <v>32</v>
      </c>
      <c r="B8" s="249">
        <v>1358947.2900389817</v>
      </c>
      <c r="C8" s="249">
        <v>1133760.689164869</v>
      </c>
      <c r="D8" s="249">
        <v>1198122.78714741</v>
      </c>
      <c r="E8" s="249">
        <v>1186339.4565518601</v>
      </c>
      <c r="F8" s="249">
        <v>1104772.33121876</v>
      </c>
      <c r="G8" s="249">
        <v>1074719.74028716</v>
      </c>
      <c r="H8" s="249">
        <v>1075870.14037421</v>
      </c>
      <c r="I8" s="249">
        <v>1055793.85201788</v>
      </c>
      <c r="J8" s="249">
        <v>1032220.711</v>
      </c>
    </row>
    <row r="9" spans="1:12" ht="15">
      <c r="A9" s="63" t="s">
        <v>215</v>
      </c>
      <c r="B9" s="249">
        <v>701362.61455206503</v>
      </c>
      <c r="C9" s="249">
        <v>634998.12148879096</v>
      </c>
      <c r="D9" s="249">
        <v>646644.69677988696</v>
      </c>
      <c r="E9" s="249">
        <v>665559.73132045497</v>
      </c>
      <c r="F9" s="249">
        <v>620393.89562069089</v>
      </c>
      <c r="G9" s="249">
        <v>606386.92973209708</v>
      </c>
      <c r="H9" s="249">
        <v>608365.49860467191</v>
      </c>
      <c r="I9" s="249">
        <v>575649.65110950195</v>
      </c>
      <c r="J9" s="249">
        <v>564633.52129999991</v>
      </c>
    </row>
    <row r="10" spans="1:12" ht="15">
      <c r="A10" s="63" t="s">
        <v>33</v>
      </c>
      <c r="B10" s="249">
        <v>743935.81313375907</v>
      </c>
      <c r="C10" s="249">
        <v>665549.98770180903</v>
      </c>
      <c r="D10" s="249">
        <v>682791.45264884993</v>
      </c>
      <c r="E10" s="249">
        <v>719007.12027357996</v>
      </c>
      <c r="F10" s="249">
        <v>672238.12711665302</v>
      </c>
      <c r="G10" s="249">
        <v>664753.71107391501</v>
      </c>
      <c r="H10" s="249">
        <v>654219.96325823606</v>
      </c>
      <c r="I10" s="249">
        <v>636093.88321875501</v>
      </c>
      <c r="J10" s="249">
        <v>620603.2291</v>
      </c>
    </row>
    <row r="11" spans="1:12" ht="17.25">
      <c r="A11" s="63" t="s">
        <v>111</v>
      </c>
      <c r="B11" s="249">
        <v>189538.86198346497</v>
      </c>
      <c r="C11" s="249">
        <v>246997.07975726901</v>
      </c>
      <c r="D11" s="249">
        <v>240887.691782732</v>
      </c>
      <c r="E11" s="249">
        <v>273457.29162011895</v>
      </c>
      <c r="F11" s="249">
        <v>241629.13767067099</v>
      </c>
      <c r="G11" s="249">
        <v>232598.20260546898</v>
      </c>
      <c r="H11" s="249">
        <v>230556.01866110301</v>
      </c>
      <c r="I11" s="249">
        <v>230674.29445004498</v>
      </c>
      <c r="J11" s="249">
        <v>211041.8959</v>
      </c>
    </row>
    <row r="12" spans="1:12" ht="15">
      <c r="A12" s="63" t="s">
        <v>35</v>
      </c>
      <c r="B12" s="31">
        <v>0.25477851534670781</v>
      </c>
      <c r="C12" s="31">
        <v>0.37</v>
      </c>
      <c r="D12" s="31">
        <v>0.35</v>
      </c>
      <c r="E12" s="31">
        <v>0.38</v>
      </c>
      <c r="F12" s="31">
        <v>0.36</v>
      </c>
      <c r="G12" s="183">
        <v>0.35</v>
      </c>
      <c r="H12" s="183">
        <v>0.35</v>
      </c>
      <c r="I12" s="183">
        <v>0.36</v>
      </c>
      <c r="J12" s="31">
        <v>0.34</v>
      </c>
    </row>
    <row r="13" spans="1:12" ht="15">
      <c r="A13" s="63" t="s">
        <v>66</v>
      </c>
      <c r="B13" s="249">
        <v>109726.96982377001</v>
      </c>
      <c r="C13" s="249">
        <v>182209.231504319</v>
      </c>
      <c r="D13" s="249">
        <v>104062.334076606</v>
      </c>
      <c r="E13" s="249">
        <v>185148.27376202407</v>
      </c>
      <c r="F13" s="249">
        <v>154867.98601478001</v>
      </c>
      <c r="G13" s="249">
        <v>130270.73239241401</v>
      </c>
      <c r="H13" s="249">
        <v>124849.225981244</v>
      </c>
      <c r="I13" s="249">
        <v>123110.149670889</v>
      </c>
      <c r="J13" s="249">
        <v>131549.50539999999</v>
      </c>
    </row>
    <row r="14" spans="1:12" ht="15">
      <c r="A14" s="63" t="s">
        <v>36</v>
      </c>
      <c r="B14" s="249">
        <v>85225.873477913294</v>
      </c>
      <c r="C14" s="249">
        <v>145391.15889152043</v>
      </c>
      <c r="D14" s="249">
        <v>77333.366156422577</v>
      </c>
      <c r="E14" s="249">
        <v>144809.85635111015</v>
      </c>
      <c r="F14" s="249">
        <v>118109.52602910463</v>
      </c>
      <c r="G14" s="249">
        <v>103364.88938898992</v>
      </c>
      <c r="H14" s="249">
        <v>100915.38072056869</v>
      </c>
      <c r="I14" s="249">
        <v>94758.915563427829</v>
      </c>
      <c r="J14" s="249">
        <v>106949.8832</v>
      </c>
    </row>
    <row r="15" spans="1:12" ht="17.25">
      <c r="A15" s="63" t="s">
        <v>237</v>
      </c>
      <c r="B15" s="254">
        <v>0.92</v>
      </c>
      <c r="C15" s="254">
        <v>1.68</v>
      </c>
      <c r="D15" s="254">
        <v>0.83510291872601372</v>
      </c>
      <c r="E15" s="239">
        <v>1.66</v>
      </c>
      <c r="F15" s="239">
        <v>1.41</v>
      </c>
      <c r="G15" s="185">
        <v>1.27</v>
      </c>
      <c r="H15" s="185">
        <v>1.25</v>
      </c>
      <c r="I15" s="185">
        <v>1.17</v>
      </c>
      <c r="J15" s="239">
        <v>1.32</v>
      </c>
      <c r="K15" s="80"/>
    </row>
    <row r="16" spans="1:12" ht="17.25">
      <c r="A16" s="63" t="s">
        <v>238</v>
      </c>
      <c r="B16" s="254">
        <v>0.92</v>
      </c>
      <c r="C16" s="254">
        <v>1.68</v>
      </c>
      <c r="D16" s="254">
        <v>0.8338638020471999</v>
      </c>
      <c r="E16" s="239">
        <v>1.66</v>
      </c>
      <c r="F16" s="239">
        <v>1.38</v>
      </c>
      <c r="G16" s="185">
        <v>1.25</v>
      </c>
      <c r="H16" s="185">
        <v>1.22</v>
      </c>
      <c r="I16" s="185">
        <v>1.1399999999999999</v>
      </c>
      <c r="J16" s="239">
        <v>1.29</v>
      </c>
      <c r="K16" s="80"/>
    </row>
    <row r="17" spans="1:11" ht="15">
      <c r="A17" s="63" t="s">
        <v>37</v>
      </c>
      <c r="B17" s="184">
        <v>0.15</v>
      </c>
      <c r="C17" s="184">
        <v>0.16939850015635791</v>
      </c>
      <c r="D17" s="184">
        <v>0.1535967361742859</v>
      </c>
      <c r="E17" s="184">
        <v>0.20532501652242</v>
      </c>
      <c r="F17" s="184">
        <v>0.16469653812691401</v>
      </c>
      <c r="G17" s="184">
        <v>0.15943119715349599</v>
      </c>
      <c r="H17" s="184">
        <v>0.159137794486022</v>
      </c>
      <c r="I17" s="184">
        <v>0.15547878098336099</v>
      </c>
      <c r="J17" s="184">
        <v>0.10971078887397</v>
      </c>
    </row>
    <row r="18" spans="1:11" ht="15">
      <c r="A18" s="63" t="s">
        <v>243</v>
      </c>
      <c r="B18" s="249">
        <v>889055.64005411603</v>
      </c>
      <c r="C18" s="249">
        <v>764404.28841295501</v>
      </c>
      <c r="D18" s="249">
        <v>810533.97468384798</v>
      </c>
      <c r="E18" s="249">
        <v>812412.78002343595</v>
      </c>
      <c r="F18" s="249">
        <v>747786.875912913</v>
      </c>
      <c r="G18" s="249">
        <v>715704.39813628502</v>
      </c>
      <c r="H18" s="249">
        <v>723079.58602371602</v>
      </c>
      <c r="I18" s="249">
        <v>734065.58228991204</v>
      </c>
      <c r="J18" s="249">
        <v>704380.70884712203</v>
      </c>
    </row>
    <row r="19" spans="1:11" s="313" customFormat="1" ht="8.25">
      <c r="A19" s="316"/>
      <c r="B19" s="322"/>
      <c r="C19" s="322"/>
      <c r="D19" s="322"/>
      <c r="E19" s="322"/>
      <c r="F19" s="322"/>
      <c r="G19" s="322"/>
      <c r="H19" s="322"/>
      <c r="I19" s="322"/>
      <c r="J19" s="322"/>
      <c r="K19" s="312"/>
    </row>
    <row r="20" spans="1:11" ht="15">
      <c r="A20" s="169" t="s">
        <v>239</v>
      </c>
      <c r="B20" s="235">
        <v>8.3827841938040423E-2</v>
      </c>
      <c r="C20" s="235">
        <v>0.10046254108847645</v>
      </c>
      <c r="D20" s="235">
        <v>0.10332009786298882</v>
      </c>
      <c r="E20" s="235">
        <v>0.113</v>
      </c>
      <c r="F20" s="235">
        <v>0.111</v>
      </c>
      <c r="G20" s="236">
        <v>0.108</v>
      </c>
      <c r="H20" s="236">
        <v>0.111</v>
      </c>
      <c r="I20" s="236">
        <v>0.107</v>
      </c>
      <c r="J20" s="235">
        <v>0.112</v>
      </c>
    </row>
    <row r="21" spans="1:11" ht="15">
      <c r="A21" s="178" t="s">
        <v>240</v>
      </c>
      <c r="B21" s="237">
        <v>9.127356397170476E-2</v>
      </c>
      <c r="C21" s="237">
        <v>6.5814506459527605E-2</v>
      </c>
      <c r="D21" s="237">
        <v>8.8987638852033951E-2</v>
      </c>
      <c r="E21" s="237">
        <v>8.5000000000000006E-2</v>
      </c>
      <c r="F21" s="237">
        <v>6.7000000000000004E-2</v>
      </c>
      <c r="G21" s="238">
        <v>7.4999999999999997E-2</v>
      </c>
      <c r="H21" s="238">
        <v>8.6999999999999994E-2</v>
      </c>
      <c r="I21" s="238">
        <v>3.9E-2</v>
      </c>
      <c r="J21" s="237">
        <v>1.6E-2</v>
      </c>
    </row>
    <row r="22" spans="1:11" ht="15">
      <c r="A22" s="178" t="s">
        <v>241</v>
      </c>
      <c r="B22" s="237">
        <v>8.3273041901771774E-2</v>
      </c>
      <c r="C22" s="237">
        <v>0.12993180867103532</v>
      </c>
      <c r="D22" s="237">
        <v>8.8390850163571053E-2</v>
      </c>
      <c r="E22" s="237">
        <v>0.113</v>
      </c>
      <c r="F22" s="237">
        <v>0.106</v>
      </c>
      <c r="G22" s="238">
        <v>0.11</v>
      </c>
      <c r="H22" s="238">
        <v>0.11799999999999999</v>
      </c>
      <c r="I22" s="238">
        <v>0.13300000000000001</v>
      </c>
      <c r="J22" s="237">
        <v>0.154</v>
      </c>
    </row>
    <row r="23" spans="1:11" ht="15">
      <c r="A23" s="178" t="s">
        <v>242</v>
      </c>
      <c r="B23" s="237">
        <v>7.0299759703550305E-2</v>
      </c>
      <c r="C23" s="237">
        <v>0.109481662053848</v>
      </c>
      <c r="D23" s="237">
        <v>0.13334619900357206</v>
      </c>
      <c r="E23" s="237">
        <v>0.13900000000000001</v>
      </c>
      <c r="F23" s="237">
        <v>0.161</v>
      </c>
      <c r="G23" s="238">
        <v>0.121</v>
      </c>
      <c r="H23" s="238">
        <v>0.122</v>
      </c>
      <c r="I23" s="238">
        <v>0.129</v>
      </c>
      <c r="J23" s="237">
        <v>0.16700000000000001</v>
      </c>
    </row>
    <row r="24" spans="1:11" s="313" customFormat="1" ht="8.25">
      <c r="A24" s="309"/>
      <c r="B24" s="310"/>
      <c r="C24" s="310"/>
      <c r="D24" s="310"/>
      <c r="E24" s="310"/>
      <c r="F24" s="310"/>
      <c r="G24" s="311"/>
      <c r="H24" s="311"/>
      <c r="I24" s="311"/>
      <c r="J24" s="310"/>
      <c r="K24" s="312"/>
    </row>
    <row r="25" spans="1:11" ht="15">
      <c r="A25" s="169" t="s">
        <v>108</v>
      </c>
      <c r="B25" s="188">
        <v>2074.8795443393201</v>
      </c>
      <c r="C25" s="188">
        <v>781.31944807590105</v>
      </c>
      <c r="D25" s="188">
        <v>785.94292499999995</v>
      </c>
      <c r="E25" s="188">
        <v>610.72742079148998</v>
      </c>
      <c r="F25" s="188">
        <v>1567.5201413595701</v>
      </c>
      <c r="G25" s="187">
        <v>606.67744687961499</v>
      </c>
      <c r="H25" s="187">
        <v>506.78699999999998</v>
      </c>
      <c r="I25" s="187">
        <v>648.39777741251703</v>
      </c>
      <c r="J25" s="188">
        <v>1450.63423234936</v>
      </c>
    </row>
    <row r="26" spans="1:11" ht="15">
      <c r="A26" s="178" t="s">
        <v>170</v>
      </c>
      <c r="B26" s="190">
        <v>398.264259311167</v>
      </c>
      <c r="C26" s="190">
        <v>569.98881026280696</v>
      </c>
      <c r="D26" s="190">
        <v>650.13400184582304</v>
      </c>
      <c r="E26" s="190">
        <v>175.10104328650399</v>
      </c>
      <c r="F26" s="189">
        <v>396.444515823053</v>
      </c>
      <c r="G26" s="189">
        <v>485.873466513182</v>
      </c>
      <c r="H26" s="189">
        <v>264.24700000000001</v>
      </c>
      <c r="I26" s="189">
        <v>315.50200000000001</v>
      </c>
      <c r="J26" s="190">
        <v>340.27100000000002</v>
      </c>
    </row>
    <row r="27" spans="1:11" ht="15">
      <c r="A27" s="178" t="s">
        <v>171</v>
      </c>
      <c r="B27" s="190">
        <v>1211.0480842486602</v>
      </c>
      <c r="C27" s="190">
        <v>10.145501290721</v>
      </c>
      <c r="D27" s="190">
        <v>73.848929145564995</v>
      </c>
      <c r="E27" s="190">
        <v>394.01688221179995</v>
      </c>
      <c r="F27" s="189">
        <v>1053.2676878458499</v>
      </c>
      <c r="G27" s="189">
        <v>92.309848718132699</v>
      </c>
      <c r="H27" s="189">
        <v>32.74</v>
      </c>
      <c r="I27" s="189">
        <v>93.081999999999994</v>
      </c>
      <c r="J27" s="190">
        <v>1025.8710000000001</v>
      </c>
    </row>
    <row r="28" spans="1:11" ht="15">
      <c r="A28" s="178" t="s">
        <v>172</v>
      </c>
      <c r="B28" s="190">
        <v>465.56720077949097</v>
      </c>
      <c r="C28" s="190">
        <v>201.185136522373</v>
      </c>
      <c r="D28" s="190">
        <v>61.959994000000002</v>
      </c>
      <c r="E28" s="190">
        <v>41.609495293186001</v>
      </c>
      <c r="F28" s="189">
        <v>117.80793769068001</v>
      </c>
      <c r="G28" s="189">
        <v>28.494131648300097</v>
      </c>
      <c r="H28" s="189">
        <v>209.79900000000001</v>
      </c>
      <c r="I28" s="189">
        <v>239.81399999999999</v>
      </c>
      <c r="J28" s="190">
        <v>84.546000000000006</v>
      </c>
    </row>
    <row r="29" spans="1:11" s="313" customFormat="1" ht="8.25">
      <c r="A29" s="309"/>
      <c r="B29" s="314"/>
      <c r="C29" s="314"/>
      <c r="D29" s="314"/>
      <c r="E29" s="314"/>
      <c r="F29" s="315"/>
      <c r="G29" s="315"/>
      <c r="H29" s="315"/>
      <c r="I29" s="315"/>
      <c r="J29" s="314"/>
      <c r="K29" s="312"/>
    </row>
    <row r="30" spans="1:11" ht="14.25">
      <c r="A30" s="30" t="s">
        <v>221</v>
      </c>
      <c r="B30" s="30"/>
      <c r="C30" s="30"/>
      <c r="D30" s="30"/>
      <c r="E30" s="30"/>
      <c r="F30" s="30"/>
      <c r="G30" s="30"/>
      <c r="H30" s="30"/>
      <c r="I30" s="30"/>
      <c r="J30" s="30"/>
    </row>
    <row r="31" spans="1:11" s="133" customFormat="1" ht="14.25">
      <c r="A31" s="62" t="s">
        <v>225</v>
      </c>
      <c r="B31" s="134"/>
      <c r="C31" s="134"/>
      <c r="D31" s="134"/>
      <c r="E31" s="134"/>
      <c r="F31" s="134"/>
      <c r="G31" s="134"/>
      <c r="H31" s="134"/>
      <c r="I31" s="134"/>
      <c r="J31" s="134"/>
      <c r="K31" s="262"/>
    </row>
    <row r="32" spans="1:11" s="133" customFormat="1" ht="15.75" customHeight="1">
      <c r="A32" s="12"/>
      <c r="B32" s="134"/>
      <c r="C32" s="134"/>
      <c r="D32" s="134"/>
      <c r="E32" s="134"/>
      <c r="F32" s="134"/>
      <c r="G32" s="134"/>
      <c r="H32" s="134"/>
      <c r="I32" s="134"/>
      <c r="J32" s="134"/>
      <c r="K32" s="262"/>
    </row>
    <row r="33" spans="1:12" ht="11.25" customHeight="1">
      <c r="A33" s="12"/>
      <c r="B33" s="12"/>
      <c r="C33" s="12"/>
      <c r="D33" s="12"/>
      <c r="E33" s="12"/>
      <c r="F33" s="12"/>
      <c r="G33" s="12"/>
      <c r="H33" s="12"/>
      <c r="I33" s="12"/>
      <c r="J33" s="12"/>
    </row>
    <row r="34" spans="1:12">
      <c r="A34" s="106"/>
      <c r="B34" s="132"/>
      <c r="C34" s="132"/>
      <c r="D34" s="132"/>
      <c r="E34" s="132"/>
      <c r="F34" s="132"/>
      <c r="G34" s="132"/>
      <c r="H34" s="132"/>
      <c r="I34" s="132"/>
      <c r="J34" s="132"/>
      <c r="K34" s="263"/>
      <c r="L34" s="135"/>
    </row>
    <row r="35" spans="1:12">
      <c r="A35" s="106" t="s">
        <v>109</v>
      </c>
      <c r="B35" s="234" t="s">
        <v>270</v>
      </c>
      <c r="C35" s="234" t="s">
        <v>149</v>
      </c>
      <c r="D35" s="234" t="s">
        <v>150</v>
      </c>
      <c r="E35" s="234" t="s">
        <v>151</v>
      </c>
      <c r="F35" s="234" t="s">
        <v>152</v>
      </c>
      <c r="G35" s="194" t="s">
        <v>149</v>
      </c>
      <c r="H35" s="194" t="s">
        <v>150</v>
      </c>
      <c r="I35" s="194" t="s">
        <v>151</v>
      </c>
      <c r="J35" s="234" t="s">
        <v>152</v>
      </c>
      <c r="K35" s="263"/>
      <c r="L35" s="135"/>
    </row>
    <row r="36" spans="1:12">
      <c r="A36" s="88"/>
      <c r="B36" s="279">
        <v>2017</v>
      </c>
      <c r="C36" s="279">
        <v>2017</v>
      </c>
      <c r="D36" s="279">
        <v>2017</v>
      </c>
      <c r="E36" s="279">
        <v>2017</v>
      </c>
      <c r="F36" s="279">
        <v>2016</v>
      </c>
      <c r="G36" s="279">
        <v>2016</v>
      </c>
      <c r="H36" s="279">
        <v>2016</v>
      </c>
      <c r="I36" s="279">
        <v>2016</v>
      </c>
      <c r="J36" s="279">
        <v>2015</v>
      </c>
      <c r="K36" s="263"/>
      <c r="L36" s="135"/>
    </row>
    <row r="37" spans="1:12" s="50" customFormat="1" ht="17.25">
      <c r="A37" s="63" t="s">
        <v>110</v>
      </c>
      <c r="B37" s="249">
        <v>15023.948392929</v>
      </c>
      <c r="C37" s="249">
        <v>13169.959545872</v>
      </c>
      <c r="D37" s="249">
        <v>13079.034452156899</v>
      </c>
      <c r="E37" s="249">
        <v>12782.806184663401</v>
      </c>
      <c r="F37" s="249">
        <v>12658.321020516401</v>
      </c>
      <c r="G37" s="249">
        <v>11658</v>
      </c>
      <c r="H37" s="249">
        <v>11359</v>
      </c>
      <c r="I37" s="249">
        <v>11346</v>
      </c>
      <c r="J37" s="249">
        <v>11279</v>
      </c>
      <c r="K37" s="80"/>
    </row>
    <row r="38" spans="1:12" s="50" customFormat="1" ht="15">
      <c r="A38" s="63" t="s">
        <v>38</v>
      </c>
      <c r="B38" s="193">
        <v>0.177061957298147</v>
      </c>
      <c r="C38" s="193">
        <v>0.194313190802608</v>
      </c>
      <c r="D38" s="193">
        <v>0.19731146207705899</v>
      </c>
      <c r="E38" s="193">
        <v>0.16789999999999999</v>
      </c>
      <c r="F38" s="193">
        <v>0.1676</v>
      </c>
      <c r="G38" s="192">
        <v>0.1545</v>
      </c>
      <c r="H38" s="191">
        <v>0.1573</v>
      </c>
      <c r="I38" s="191">
        <v>0.1525</v>
      </c>
      <c r="J38" s="193">
        <v>0.15210000000000001</v>
      </c>
      <c r="K38" s="80"/>
    </row>
    <row r="39" spans="1:12" s="50" customFormat="1" ht="15">
      <c r="A39" s="63" t="s">
        <v>39</v>
      </c>
      <c r="B39" s="193">
        <v>0.11700380228579201</v>
      </c>
      <c r="C39" s="193">
        <v>0.127181194691769</v>
      </c>
      <c r="D39" s="193">
        <v>0.12987850866374001</v>
      </c>
      <c r="E39" s="193">
        <v>0.12509999999999999</v>
      </c>
      <c r="F39" s="193">
        <v>0.1246</v>
      </c>
      <c r="G39" s="192">
        <v>0.1263</v>
      </c>
      <c r="H39" s="191">
        <v>0.12870000000000001</v>
      </c>
      <c r="I39" s="191">
        <v>0.1234</v>
      </c>
      <c r="J39" s="193">
        <v>0.1232</v>
      </c>
      <c r="K39" s="80"/>
    </row>
    <row r="40" spans="1:12" s="50" customFormat="1" ht="15">
      <c r="A40" s="63" t="s">
        <v>176</v>
      </c>
      <c r="B40" s="72">
        <v>6799.9559510981499</v>
      </c>
      <c r="C40" s="72">
        <v>5702.0863099743901</v>
      </c>
      <c r="D40" s="72">
        <v>5605</v>
      </c>
      <c r="E40" s="72">
        <v>5671</v>
      </c>
      <c r="F40" s="72">
        <v>5789</v>
      </c>
      <c r="G40" s="72">
        <v>6520</v>
      </c>
      <c r="H40" s="72">
        <v>6785</v>
      </c>
      <c r="I40" s="72">
        <v>5266</v>
      </c>
      <c r="J40" s="72">
        <v>5156</v>
      </c>
      <c r="K40" s="264"/>
    </row>
    <row r="41" spans="1:12" s="313" customFormat="1" ht="8.25">
      <c r="A41" s="316"/>
      <c r="B41" s="317"/>
      <c r="C41" s="317"/>
      <c r="D41" s="317"/>
      <c r="E41" s="317"/>
      <c r="F41" s="317"/>
      <c r="G41" s="317"/>
      <c r="H41" s="317"/>
      <c r="I41" s="317"/>
      <c r="J41" s="317"/>
      <c r="K41" s="318"/>
    </row>
    <row r="42" spans="1:12" s="50" customFormat="1" ht="17.25">
      <c r="A42" s="169" t="s">
        <v>104</v>
      </c>
      <c r="B42" s="43">
        <v>23991</v>
      </c>
      <c r="C42" s="43">
        <v>21421</v>
      </c>
      <c r="D42" s="43">
        <v>21417</v>
      </c>
      <c r="E42" s="43">
        <v>21297</v>
      </c>
      <c r="F42" s="43">
        <v>21375</v>
      </c>
      <c r="G42" s="43">
        <v>19540</v>
      </c>
      <c r="H42" s="43">
        <v>19230</v>
      </c>
      <c r="I42" s="43">
        <v>19221</v>
      </c>
      <c r="J42" s="43">
        <v>19367</v>
      </c>
      <c r="K42" s="80"/>
    </row>
    <row r="43" spans="1:12" s="50" customFormat="1" ht="15">
      <c r="A43" s="178" t="s">
        <v>170</v>
      </c>
      <c r="B43" s="190">
        <v>9233</v>
      </c>
      <c r="C43" s="190">
        <v>8764</v>
      </c>
      <c r="D43" s="190">
        <v>8313</v>
      </c>
      <c r="E43" s="190">
        <v>7821</v>
      </c>
      <c r="F43" s="190">
        <v>7927</v>
      </c>
      <c r="G43" s="190">
        <v>7461</v>
      </c>
      <c r="H43" s="190">
        <v>7067</v>
      </c>
      <c r="I43" s="190">
        <v>6899</v>
      </c>
      <c r="J43" s="190">
        <v>6973</v>
      </c>
      <c r="K43" s="80"/>
    </row>
    <row r="44" spans="1:12" s="50" customFormat="1" ht="15">
      <c r="A44" s="178" t="s">
        <v>171</v>
      </c>
      <c r="B44" s="190">
        <v>8268</v>
      </c>
      <c r="C44" s="190">
        <v>6687</v>
      </c>
      <c r="D44" s="190">
        <v>7057</v>
      </c>
      <c r="E44" s="190">
        <v>7284</v>
      </c>
      <c r="F44" s="190">
        <v>7117</v>
      </c>
      <c r="G44" s="190">
        <v>5840</v>
      </c>
      <c r="H44" s="190">
        <v>5844</v>
      </c>
      <c r="I44" s="190">
        <v>6085</v>
      </c>
      <c r="J44" s="190">
        <v>6179</v>
      </c>
      <c r="K44" s="80"/>
    </row>
    <row r="45" spans="1:12" s="50" customFormat="1" ht="15">
      <c r="A45" s="178" t="s">
        <v>172</v>
      </c>
      <c r="B45" s="190">
        <v>6490</v>
      </c>
      <c r="C45" s="190">
        <v>5970</v>
      </c>
      <c r="D45" s="190">
        <v>6047</v>
      </c>
      <c r="E45" s="190">
        <v>6192</v>
      </c>
      <c r="F45" s="190">
        <v>6331</v>
      </c>
      <c r="G45" s="190">
        <v>6239</v>
      </c>
      <c r="H45" s="190">
        <v>6319</v>
      </c>
      <c r="I45" s="190">
        <v>6237</v>
      </c>
      <c r="J45" s="190">
        <v>6215</v>
      </c>
      <c r="K45" s="80"/>
    </row>
    <row r="46" spans="1:12" s="313" customFormat="1" ht="8.25">
      <c r="A46" s="309"/>
      <c r="B46" s="314"/>
      <c r="C46" s="314"/>
      <c r="D46" s="314"/>
      <c r="E46" s="314"/>
      <c r="F46" s="314"/>
      <c r="G46" s="314"/>
      <c r="H46" s="314"/>
      <c r="I46" s="314"/>
      <c r="J46" s="314"/>
      <c r="K46" s="312"/>
    </row>
    <row r="47" spans="1:12" s="133" customFormat="1" ht="14.25">
      <c r="A47" s="62" t="s">
        <v>222</v>
      </c>
      <c r="B47" s="134"/>
      <c r="C47" s="134"/>
      <c r="D47" s="134"/>
      <c r="E47" s="134"/>
      <c r="F47" s="134"/>
      <c r="G47" s="134"/>
      <c r="H47" s="134"/>
      <c r="I47" s="134"/>
      <c r="J47" s="134"/>
      <c r="K47" s="262"/>
    </row>
    <row r="48" spans="1:12" s="133" customFormat="1" ht="14.25">
      <c r="A48" s="62" t="s">
        <v>223</v>
      </c>
      <c r="B48" s="134"/>
      <c r="C48" s="134"/>
      <c r="D48" s="134"/>
      <c r="E48" s="134"/>
      <c r="F48" s="134"/>
      <c r="G48" s="134"/>
      <c r="H48" s="134"/>
      <c r="I48" s="134"/>
      <c r="J48" s="134"/>
      <c r="K48" s="262"/>
    </row>
    <row r="49" spans="1:10">
      <c r="A49" s="18"/>
      <c r="B49" s="18"/>
      <c r="C49" s="18"/>
      <c r="D49" s="18"/>
      <c r="E49" s="18"/>
      <c r="F49" s="18"/>
      <c r="G49" s="18"/>
      <c r="H49" s="18"/>
      <c r="I49" s="18"/>
      <c r="J49" s="18"/>
    </row>
    <row r="59" spans="1:10" ht="15">
      <c r="G59" s="221"/>
    </row>
  </sheetData>
  <hyperlinks>
    <hyperlink ref="K1" location="Cover!A1" display="Back to cover"/>
  </hyperlinks>
  <pageMargins left="0.7" right="0.7" top="0.75" bottom="0.75" header="0.3" footer="0.3"/>
  <pageSetup paperSize="9" scale="71"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90" zoomScaleNormal="90" workbookViewId="0">
      <pane ySplit="7" topLeftCell="A8" activePane="bottomLeft" state="frozen"/>
      <selection activeCell="A46" sqref="A46:XFD46"/>
      <selection pane="bottomLeft"/>
    </sheetView>
  </sheetViews>
  <sheetFormatPr defaultRowHeight="15"/>
  <cols>
    <col min="1" max="1" width="38.7109375" style="3" bestFit="1" customWidth="1"/>
    <col min="2" max="10" width="11.7109375" style="37" customWidth="1"/>
    <col min="11" max="11" width="13.85546875" style="80" bestFit="1" customWidth="1"/>
    <col min="12" max="16384" width="9.140625" style="18"/>
  </cols>
  <sheetData>
    <row r="1" spans="1:11" ht="12.75">
      <c r="A1" s="76"/>
      <c r="B1" s="76"/>
      <c r="C1" s="76"/>
      <c r="D1" s="76"/>
      <c r="E1" s="76"/>
      <c r="F1" s="76"/>
      <c r="G1" s="76"/>
      <c r="H1" s="76"/>
      <c r="I1" s="76"/>
      <c r="J1" s="76"/>
      <c r="K1" s="290" t="s">
        <v>235</v>
      </c>
    </row>
    <row r="2" spans="1:11" ht="12.75">
      <c r="A2" s="106" t="s">
        <v>140</v>
      </c>
      <c r="B2" s="76"/>
      <c r="C2" s="76"/>
      <c r="D2" s="76"/>
      <c r="E2" s="76"/>
      <c r="F2" s="76"/>
      <c r="G2" s="76"/>
      <c r="H2" s="76"/>
      <c r="I2" s="76"/>
      <c r="J2" s="76"/>
      <c r="K2" s="262"/>
    </row>
    <row r="3" spans="1:11" ht="12.75">
      <c r="A3" s="76"/>
      <c r="B3" s="76"/>
      <c r="C3" s="76"/>
      <c r="D3" s="76"/>
      <c r="E3" s="76"/>
      <c r="F3" s="76"/>
      <c r="G3" s="76"/>
      <c r="H3" s="76"/>
      <c r="I3" s="76"/>
      <c r="J3" s="76"/>
      <c r="K3" s="262"/>
    </row>
    <row r="4" spans="1:11" ht="15.75">
      <c r="A4" s="216" t="s">
        <v>48</v>
      </c>
      <c r="B4" s="76"/>
      <c r="C4" s="76"/>
      <c r="D4" s="76"/>
      <c r="E4" s="76"/>
      <c r="F4" s="76"/>
      <c r="G4" s="76"/>
      <c r="H4" s="76"/>
      <c r="I4" s="76"/>
      <c r="J4" s="76"/>
    </row>
    <row r="5" spans="1:11" ht="12.75">
      <c r="A5" s="76"/>
      <c r="B5" s="76"/>
      <c r="C5" s="76"/>
      <c r="D5" s="76"/>
      <c r="E5" s="76"/>
      <c r="F5" s="76"/>
      <c r="G5" s="76"/>
      <c r="H5" s="76"/>
      <c r="I5" s="76"/>
      <c r="J5" s="76"/>
      <c r="K5" s="262"/>
    </row>
    <row r="6" spans="1:11" ht="12.75">
      <c r="A6" s="137"/>
      <c r="B6" s="195" t="s">
        <v>0</v>
      </c>
      <c r="C6" s="195" t="s">
        <v>31</v>
      </c>
      <c r="D6" s="195" t="s">
        <v>30</v>
      </c>
      <c r="E6" s="195" t="s">
        <v>7</v>
      </c>
      <c r="F6" s="195" t="s">
        <v>0</v>
      </c>
      <c r="G6" s="195" t="s">
        <v>31</v>
      </c>
      <c r="H6" s="195" t="s">
        <v>30</v>
      </c>
      <c r="I6" s="195" t="s">
        <v>7</v>
      </c>
      <c r="J6" s="195" t="s">
        <v>0</v>
      </c>
      <c r="K6" s="262"/>
    </row>
    <row r="7" spans="1:11" ht="12.75">
      <c r="A7" s="137"/>
      <c r="B7" s="195">
        <v>2017</v>
      </c>
      <c r="C7" s="195">
        <v>2017</v>
      </c>
      <c r="D7" s="195">
        <v>2017</v>
      </c>
      <c r="E7" s="195">
        <v>2017</v>
      </c>
      <c r="F7" s="195">
        <v>2016</v>
      </c>
      <c r="G7" s="195">
        <v>2016</v>
      </c>
      <c r="H7" s="195">
        <v>2016</v>
      </c>
      <c r="I7" s="195">
        <v>2016</v>
      </c>
      <c r="J7" s="195">
        <v>2015</v>
      </c>
      <c r="K7" s="262"/>
    </row>
    <row r="8" spans="1:11">
      <c r="A8" s="168" t="s">
        <v>49</v>
      </c>
      <c r="B8" s="61"/>
      <c r="C8" s="61"/>
      <c r="D8" s="61"/>
      <c r="E8" s="61"/>
      <c r="F8" s="61"/>
      <c r="G8" s="61"/>
      <c r="H8" s="61"/>
      <c r="I8" s="61"/>
      <c r="J8" s="61"/>
    </row>
    <row r="9" spans="1:11" ht="17.25" customHeight="1">
      <c r="A9" s="167" t="s">
        <v>50</v>
      </c>
      <c r="B9" s="180">
        <v>17.2</v>
      </c>
      <c r="C9" s="180">
        <v>17.7</v>
      </c>
      <c r="D9" s="180">
        <v>17.7</v>
      </c>
      <c r="E9" s="180">
        <v>17.7</v>
      </c>
      <c r="F9" s="180">
        <v>18.899999999999999</v>
      </c>
      <c r="G9" s="180">
        <v>18.899999999999999</v>
      </c>
      <c r="H9" s="180">
        <v>15.9</v>
      </c>
      <c r="I9" s="180">
        <v>18</v>
      </c>
      <c r="J9" s="180">
        <v>17</v>
      </c>
    </row>
    <row r="10" spans="1:11" ht="17.25" customHeight="1">
      <c r="A10" s="8" t="s">
        <v>51</v>
      </c>
      <c r="B10" s="181">
        <v>273.19</v>
      </c>
      <c r="C10" s="181">
        <v>280.58</v>
      </c>
      <c r="D10" s="181">
        <v>280.42</v>
      </c>
      <c r="E10" s="181">
        <v>285.13</v>
      </c>
      <c r="F10" s="181">
        <v>286.89</v>
      </c>
      <c r="G10" s="181">
        <v>294.10000000000002</v>
      </c>
      <c r="H10" s="181">
        <v>295.86090909090899</v>
      </c>
      <c r="I10" s="181">
        <v>296</v>
      </c>
      <c r="J10" s="181">
        <v>306</v>
      </c>
    </row>
    <row r="11" spans="1:11" ht="17.25" customHeight="1">
      <c r="A11" s="8" t="s">
        <v>52</v>
      </c>
      <c r="B11" s="181">
        <v>112.68</v>
      </c>
      <c r="C11" s="181">
        <v>104.68</v>
      </c>
      <c r="D11" s="181">
        <v>102.4</v>
      </c>
      <c r="E11" s="181">
        <v>104.4</v>
      </c>
      <c r="F11" s="181">
        <v>109.4</v>
      </c>
      <c r="G11" s="181">
        <v>109.52</v>
      </c>
      <c r="H11" s="181">
        <v>112.8</v>
      </c>
      <c r="I11" s="181">
        <v>109</v>
      </c>
      <c r="J11" s="181">
        <v>109</v>
      </c>
    </row>
    <row r="12" spans="1:11" ht="17.25" customHeight="1">
      <c r="A12" s="8" t="s">
        <v>53</v>
      </c>
      <c r="B12" s="181">
        <v>393.20299999999997</v>
      </c>
      <c r="C12" s="181">
        <v>411.03</v>
      </c>
      <c r="D12" s="181">
        <v>397.03</v>
      </c>
      <c r="E12" s="181">
        <v>413.07</v>
      </c>
      <c r="F12" s="181">
        <v>418.24</v>
      </c>
      <c r="G12" s="181">
        <v>408.47</v>
      </c>
      <c r="H12" s="181">
        <v>416.65</v>
      </c>
      <c r="I12" s="181">
        <v>418</v>
      </c>
      <c r="J12" s="181">
        <v>467</v>
      </c>
    </row>
    <row r="13" spans="1:11" ht="17.25" customHeight="1">
      <c r="A13" s="8" t="s">
        <v>246</v>
      </c>
      <c r="B13" s="181">
        <v>3</v>
      </c>
      <c r="C13" s="181">
        <v>2</v>
      </c>
      <c r="D13" s="181">
        <v>2</v>
      </c>
      <c r="E13" s="198">
        <v>0</v>
      </c>
      <c r="F13" s="198">
        <v>0</v>
      </c>
      <c r="G13" s="198">
        <v>0</v>
      </c>
      <c r="H13" s="198">
        <v>0</v>
      </c>
      <c r="I13" s="198">
        <v>0</v>
      </c>
      <c r="J13" s="198">
        <v>0</v>
      </c>
    </row>
    <row r="14" spans="1:11" ht="17.25" customHeight="1">
      <c r="A14" s="8" t="s">
        <v>54</v>
      </c>
      <c r="B14" s="181">
        <v>190.5</v>
      </c>
      <c r="C14" s="181">
        <v>186.25</v>
      </c>
      <c r="D14" s="181">
        <v>178.25</v>
      </c>
      <c r="E14" s="181">
        <v>180.5</v>
      </c>
      <c r="F14" s="181">
        <v>175.5</v>
      </c>
      <c r="G14" s="181">
        <v>170.75</v>
      </c>
      <c r="H14" s="181">
        <v>167.75</v>
      </c>
      <c r="I14" s="181">
        <v>165</v>
      </c>
      <c r="J14" s="181">
        <v>157</v>
      </c>
    </row>
    <row r="15" spans="1:11" ht="17.25" customHeight="1">
      <c r="A15" s="8" t="s">
        <v>202</v>
      </c>
      <c r="B15" s="181">
        <v>0.75</v>
      </c>
      <c r="C15" s="181">
        <v>1</v>
      </c>
      <c r="D15" s="181">
        <v>1</v>
      </c>
      <c r="E15" s="181">
        <v>0.75</v>
      </c>
      <c r="F15" s="181">
        <v>0.75</v>
      </c>
      <c r="G15" s="181">
        <v>0.75</v>
      </c>
      <c r="H15" s="181">
        <v>0.75</v>
      </c>
      <c r="I15" s="198">
        <v>0</v>
      </c>
      <c r="J15" s="198">
        <v>0</v>
      </c>
    </row>
    <row r="16" spans="1:11" ht="17.25" customHeight="1">
      <c r="A16" s="8" t="s">
        <v>163</v>
      </c>
      <c r="B16" s="181">
        <v>28.155000000000001</v>
      </c>
      <c r="C16" s="181">
        <v>28.15</v>
      </c>
      <c r="D16" s="181">
        <v>28.71</v>
      </c>
      <c r="E16" s="181">
        <v>26.8</v>
      </c>
      <c r="F16" s="181">
        <v>27.32</v>
      </c>
      <c r="G16" s="181">
        <v>27.42</v>
      </c>
      <c r="H16" s="181">
        <v>29.42</v>
      </c>
      <c r="I16" s="181">
        <v>29</v>
      </c>
      <c r="J16" s="181">
        <v>29</v>
      </c>
    </row>
    <row r="17" spans="1:11" ht="17.25" customHeight="1">
      <c r="A17" s="8" t="s">
        <v>55</v>
      </c>
      <c r="B17" s="181">
        <v>205.7</v>
      </c>
      <c r="C17" s="181">
        <v>181.625</v>
      </c>
      <c r="D17" s="181">
        <v>172.15</v>
      </c>
      <c r="E17" s="181">
        <v>161.35</v>
      </c>
      <c r="F17" s="181">
        <v>177.625</v>
      </c>
      <c r="G17" s="181">
        <v>246.12</v>
      </c>
      <c r="H17" s="181">
        <v>262.49</v>
      </c>
      <c r="I17" s="181">
        <v>224</v>
      </c>
      <c r="J17" s="181">
        <v>217</v>
      </c>
    </row>
    <row r="18" spans="1:11" ht="17.25" customHeight="1">
      <c r="A18" s="8" t="s">
        <v>236</v>
      </c>
      <c r="B18" s="181">
        <v>43.57</v>
      </c>
      <c r="C18" s="181">
        <v>28.9</v>
      </c>
      <c r="D18" s="181">
        <v>20.9</v>
      </c>
      <c r="E18" s="181">
        <v>15.4</v>
      </c>
      <c r="F18" s="181">
        <v>10.4</v>
      </c>
      <c r="G18" s="181">
        <v>7.4</v>
      </c>
      <c r="H18" s="198">
        <v>0</v>
      </c>
      <c r="I18" s="198">
        <v>0</v>
      </c>
      <c r="J18" s="198">
        <v>0</v>
      </c>
    </row>
    <row r="19" spans="1:11" ht="17.25" customHeight="1">
      <c r="A19" s="8" t="s">
        <v>56</v>
      </c>
      <c r="B19" s="181">
        <v>67.55</v>
      </c>
      <c r="C19" s="181">
        <v>65.8</v>
      </c>
      <c r="D19" s="181">
        <v>66.3</v>
      </c>
      <c r="E19" s="181">
        <v>62.8</v>
      </c>
      <c r="F19" s="181">
        <v>59.7</v>
      </c>
      <c r="G19" s="181">
        <v>58</v>
      </c>
      <c r="H19" s="181">
        <v>56</v>
      </c>
      <c r="I19" s="181">
        <v>46</v>
      </c>
      <c r="J19" s="181">
        <v>47</v>
      </c>
    </row>
    <row r="20" spans="1:11" ht="15.75" thickBot="1">
      <c r="A20" s="179" t="s">
        <v>29</v>
      </c>
      <c r="B20" s="182">
        <v>1335.498</v>
      </c>
      <c r="C20" s="182">
        <v>1307.7149999999999</v>
      </c>
      <c r="D20" s="182">
        <v>1266.8599999999999</v>
      </c>
      <c r="E20" s="182">
        <v>1267.9000000000001</v>
      </c>
      <c r="F20" s="182">
        <v>1284.7249999999999</v>
      </c>
      <c r="G20" s="182">
        <v>1341.4300000000003</v>
      </c>
      <c r="H20" s="182">
        <v>1357.620909090909</v>
      </c>
      <c r="I20" s="182">
        <v>1305</v>
      </c>
      <c r="J20" s="182">
        <v>1349</v>
      </c>
    </row>
    <row r="21" spans="1:11" ht="15.75" thickTop="1">
      <c r="A21" s="136"/>
      <c r="B21" s="136"/>
      <c r="C21" s="136"/>
      <c r="D21" s="136"/>
      <c r="E21" s="136"/>
      <c r="F21" s="136"/>
      <c r="G21" s="136"/>
      <c r="H21" s="136"/>
      <c r="I21" s="136"/>
      <c r="J21" s="136"/>
    </row>
    <row r="22" spans="1:11">
      <c r="A22" s="18"/>
      <c r="B22" s="50"/>
      <c r="C22" s="50"/>
      <c r="D22" s="50"/>
      <c r="E22" s="50"/>
      <c r="F22" s="50"/>
      <c r="G22" s="50"/>
      <c r="H22" s="50"/>
      <c r="I22" s="50"/>
      <c r="J22" s="50"/>
    </row>
    <row r="23" spans="1:11">
      <c r="B23" s="42"/>
      <c r="C23" s="42"/>
      <c r="D23" s="42"/>
      <c r="E23" s="42"/>
      <c r="F23" s="42"/>
      <c r="G23" s="42"/>
      <c r="H23" s="42"/>
    </row>
    <row r="24" spans="1:11">
      <c r="B24" s="42"/>
      <c r="C24" s="42"/>
      <c r="D24" s="42"/>
      <c r="E24" s="42"/>
      <c r="F24" s="42"/>
      <c r="G24" s="42"/>
    </row>
    <row r="26" spans="1:11" s="139" customFormat="1">
      <c r="A26" s="138"/>
      <c r="B26" s="38"/>
      <c r="C26" s="38"/>
      <c r="D26" s="38"/>
      <c r="E26" s="38"/>
      <c r="F26" s="38"/>
      <c r="G26" s="38"/>
      <c r="H26" s="38"/>
      <c r="I26" s="38"/>
      <c r="J26" s="38"/>
      <c r="K26" s="80"/>
    </row>
  </sheetData>
  <hyperlinks>
    <hyperlink ref="K1" location="Cover!A1" display="Back to cover"/>
  </hyperlinks>
  <pageMargins left="0.70866141732283472" right="0.70866141732283472" top="0.74803149606299213" bottom="0.74803149606299213"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zoomScale="90" zoomScaleNormal="90" workbookViewId="0">
      <pane ySplit="7" topLeftCell="A8" activePane="bottomLeft" state="frozen"/>
      <selection activeCell="C9" sqref="C9"/>
      <selection pane="bottomLeft"/>
    </sheetView>
  </sheetViews>
  <sheetFormatPr defaultRowHeight="15"/>
  <cols>
    <col min="1" max="1" width="59.7109375" style="20" customWidth="1"/>
    <col min="2" max="10" width="12.7109375" style="59" customWidth="1"/>
    <col min="11" max="11" width="14.140625" style="18" customWidth="1"/>
    <col min="12" max="16384" width="9.140625" style="18"/>
  </cols>
  <sheetData>
    <row r="1" spans="1:12" s="96" customFormat="1" ht="12.75">
      <c r="A1" s="76"/>
      <c r="B1" s="76"/>
      <c r="C1" s="76"/>
      <c r="D1" s="76"/>
      <c r="E1" s="76"/>
      <c r="F1" s="76"/>
      <c r="G1" s="76"/>
      <c r="H1" s="76"/>
      <c r="I1" s="76"/>
      <c r="J1" s="76"/>
      <c r="K1" s="290" t="s">
        <v>235</v>
      </c>
    </row>
    <row r="2" spans="1:12" s="96" customFormat="1" ht="12.75">
      <c r="A2" s="140" t="s">
        <v>140</v>
      </c>
      <c r="B2" s="140"/>
      <c r="C2" s="140"/>
      <c r="D2" s="140"/>
      <c r="E2" s="140"/>
      <c r="F2" s="140"/>
      <c r="G2" s="140"/>
      <c r="H2" s="140"/>
      <c r="I2" s="140"/>
      <c r="J2" s="140"/>
    </row>
    <row r="3" spans="1:12" s="96" customFormat="1" ht="12.75">
      <c r="A3" s="140"/>
      <c r="B3" s="140"/>
      <c r="C3" s="140"/>
      <c r="D3" s="140"/>
      <c r="E3" s="140"/>
      <c r="F3" s="140"/>
      <c r="G3" s="140"/>
      <c r="H3" s="140"/>
      <c r="I3" s="140"/>
      <c r="J3" s="140"/>
    </row>
    <row r="4" spans="1:12" s="96" customFormat="1" ht="15.75">
      <c r="A4" s="141" t="s">
        <v>114</v>
      </c>
      <c r="B4" s="75"/>
      <c r="C4" s="75"/>
      <c r="D4" s="75"/>
      <c r="E4" s="75"/>
      <c r="F4" s="75"/>
      <c r="G4" s="75"/>
      <c r="H4" s="75"/>
      <c r="I4" s="75"/>
      <c r="J4" s="75"/>
    </row>
    <row r="5" spans="1:12" s="96" customFormat="1" ht="12.75">
      <c r="A5" s="76"/>
      <c r="B5" s="76"/>
      <c r="C5" s="76"/>
      <c r="D5" s="76"/>
      <c r="E5" s="76"/>
      <c r="F5" s="76"/>
      <c r="G5" s="76"/>
      <c r="H5" s="76"/>
      <c r="I5" s="76"/>
      <c r="J5" s="76"/>
    </row>
    <row r="6" spans="1:12" s="96" customFormat="1" ht="12.75">
      <c r="A6" s="106" t="s">
        <v>83</v>
      </c>
      <c r="B6" s="194" t="s">
        <v>0</v>
      </c>
      <c r="C6" s="194" t="s">
        <v>31</v>
      </c>
      <c r="D6" s="194" t="s">
        <v>30</v>
      </c>
      <c r="E6" s="194" t="s">
        <v>7</v>
      </c>
      <c r="F6" s="194" t="s">
        <v>0</v>
      </c>
      <c r="G6" s="194" t="s">
        <v>31</v>
      </c>
      <c r="H6" s="194" t="s">
        <v>30</v>
      </c>
      <c r="I6" s="194" t="s">
        <v>7</v>
      </c>
      <c r="J6" s="194" t="s">
        <v>0</v>
      </c>
      <c r="K6" s="18"/>
    </row>
    <row r="7" spans="1:12" s="96" customFormat="1" ht="12.75">
      <c r="A7" s="122"/>
      <c r="B7" s="194">
        <v>2017</v>
      </c>
      <c r="C7" s="194">
        <v>2017</v>
      </c>
      <c r="D7" s="194">
        <v>2017</v>
      </c>
      <c r="E7" s="194">
        <v>2017</v>
      </c>
      <c r="F7" s="194">
        <v>2016</v>
      </c>
      <c r="G7" s="194">
        <v>2016</v>
      </c>
      <c r="H7" s="194">
        <v>2016</v>
      </c>
      <c r="I7" s="194">
        <v>2016</v>
      </c>
      <c r="J7" s="194">
        <v>2015</v>
      </c>
      <c r="K7" s="142"/>
    </row>
    <row r="8" spans="1:12" s="313" customFormat="1" ht="8.25">
      <c r="A8" s="319"/>
      <c r="B8" s="320"/>
      <c r="C8" s="320"/>
      <c r="D8" s="320"/>
      <c r="E8" s="320"/>
      <c r="F8" s="320"/>
      <c r="G8" s="320"/>
      <c r="H8" s="320"/>
      <c r="I8" s="320"/>
      <c r="J8" s="320"/>
    </row>
    <row r="9" spans="1:12">
      <c r="A9" s="123" t="s">
        <v>75</v>
      </c>
      <c r="B9" s="249">
        <v>700206.78949206404</v>
      </c>
      <c r="C9" s="249">
        <v>634480.52988879092</v>
      </c>
      <c r="D9" s="249">
        <v>645624.02889988699</v>
      </c>
      <c r="E9" s="249">
        <v>663714.95668045396</v>
      </c>
      <c r="F9" s="249">
        <v>619240.43252310599</v>
      </c>
      <c r="G9" s="249">
        <v>607479.20153432502</v>
      </c>
      <c r="H9" s="249">
        <v>604974.79427437903</v>
      </c>
      <c r="I9" s="249">
        <v>573260.91335028096</v>
      </c>
      <c r="J9" s="249">
        <v>563083.19822219398</v>
      </c>
      <c r="K9" s="7"/>
    </row>
    <row r="10" spans="1:12" ht="15.75">
      <c r="A10" s="123" t="s">
        <v>196</v>
      </c>
      <c r="B10" s="249">
        <v>-3446.3123828937</v>
      </c>
      <c r="C10" s="249">
        <v>-3023.5913356466499</v>
      </c>
      <c r="D10" s="249">
        <v>-2132.5070360248001</v>
      </c>
      <c r="E10" s="249">
        <v>-1203.3578798861201</v>
      </c>
      <c r="F10" s="249">
        <v>1852.8799334093401</v>
      </c>
      <c r="G10" s="249">
        <v>-2166.17466007643</v>
      </c>
      <c r="H10" s="249">
        <v>2160.4187289773799</v>
      </c>
      <c r="I10" s="249">
        <v>710.754804763057</v>
      </c>
      <c r="J10" s="249">
        <v>7773.1109034332003</v>
      </c>
      <c r="K10" s="7"/>
    </row>
    <row r="11" spans="1:12">
      <c r="A11" s="123" t="s">
        <v>13</v>
      </c>
      <c r="B11" s="249">
        <v>-75280.662770121504</v>
      </c>
      <c r="C11" s="249">
        <v>-68105.757963551107</v>
      </c>
      <c r="D11" s="249">
        <v>-85100.065547886101</v>
      </c>
      <c r="E11" s="249">
        <v>-76579.037887265906</v>
      </c>
      <c r="F11" s="249">
        <v>-79473.984695122199</v>
      </c>
      <c r="G11" s="249">
        <v>-77070.669478233205</v>
      </c>
      <c r="H11" s="249">
        <v>-73571.229509251207</v>
      </c>
      <c r="I11" s="249">
        <v>-70171.92316816769</v>
      </c>
      <c r="J11" s="249">
        <v>-85772.121547661998</v>
      </c>
      <c r="K11" s="7"/>
    </row>
    <row r="12" spans="1:12" s="19" customFormat="1">
      <c r="A12" s="218" t="s">
        <v>1</v>
      </c>
      <c r="B12" s="329">
        <v>621479.81433904904</v>
      </c>
      <c r="C12" s="329">
        <v>563351.18058959313</v>
      </c>
      <c r="D12" s="329">
        <v>558391.45631597599</v>
      </c>
      <c r="E12" s="329">
        <v>585932.56091330189</v>
      </c>
      <c r="F12" s="329">
        <v>541619.32776139304</v>
      </c>
      <c r="G12" s="329">
        <v>528242.35739601543</v>
      </c>
      <c r="H12" s="329">
        <v>533564.08349410514</v>
      </c>
      <c r="I12" s="329">
        <v>503799.74498687638</v>
      </c>
      <c r="J12" s="329">
        <v>485084.18757796515</v>
      </c>
      <c r="K12" s="10"/>
      <c r="L12" s="18"/>
    </row>
    <row r="13" spans="1:12">
      <c r="A13" s="123"/>
      <c r="B13" s="196"/>
      <c r="C13" s="196"/>
      <c r="D13" s="196"/>
      <c r="E13" s="196"/>
      <c r="F13" s="232"/>
      <c r="G13" s="196"/>
      <c r="H13" s="196"/>
      <c r="I13" s="196"/>
      <c r="J13" s="196"/>
      <c r="K13" s="7"/>
    </row>
    <row r="14" spans="1:12">
      <c r="A14" s="123" t="s">
        <v>11</v>
      </c>
      <c r="B14" s="249">
        <v>16773.755370118201</v>
      </c>
      <c r="C14" s="249">
        <v>16986.1085056558</v>
      </c>
      <c r="D14" s="249">
        <v>18395.987445154002</v>
      </c>
      <c r="E14" s="249">
        <v>21145.230351220602</v>
      </c>
      <c r="F14" s="249">
        <v>29513.090327288603</v>
      </c>
      <c r="G14" s="249">
        <v>28450.720150451998</v>
      </c>
      <c r="H14" s="249">
        <v>28982.893040196799</v>
      </c>
      <c r="I14" s="249">
        <v>29870.437988931997</v>
      </c>
      <c r="J14" s="249">
        <v>39350.504992858798</v>
      </c>
      <c r="K14" s="7"/>
    </row>
    <row r="15" spans="1:12" ht="15.75">
      <c r="A15" s="123" t="s">
        <v>197</v>
      </c>
      <c r="B15" s="249">
        <v>70.908555569484804</v>
      </c>
      <c r="C15" s="249">
        <v>6859.0922055602605</v>
      </c>
      <c r="D15" s="249">
        <v>-48572.416598034797</v>
      </c>
      <c r="E15" s="249">
        <v>-8681.84039798913</v>
      </c>
      <c r="F15" s="249">
        <v>-6726.8281285292096</v>
      </c>
      <c r="G15" s="249">
        <v>-24182.897904746598</v>
      </c>
      <c r="H15" s="249">
        <v>-30905.0214699389</v>
      </c>
      <c r="I15" s="249">
        <v>-35714.242385751502</v>
      </c>
      <c r="J15" s="249">
        <v>56.930320217009637</v>
      </c>
      <c r="K15" s="7"/>
    </row>
    <row r="16" spans="1:12">
      <c r="A16" s="123" t="s">
        <v>14</v>
      </c>
      <c r="B16" s="249">
        <v>4837.3469943113496</v>
      </c>
      <c r="C16" s="249">
        <v>2239.88754938172</v>
      </c>
      <c r="D16" s="249">
        <v>1562.04170477252</v>
      </c>
      <c r="E16" s="249">
        <v>4639.7147667162499</v>
      </c>
      <c r="F16" s="249">
        <v>7109.5399208401404</v>
      </c>
      <c r="G16" s="249">
        <v>2437.0538396107299</v>
      </c>
      <c r="H16" s="249">
        <v>2235.3448824137004</v>
      </c>
      <c r="I16" s="249">
        <v>1869.1611203209002</v>
      </c>
      <c r="J16" s="249">
        <v>2751.3779098319101</v>
      </c>
      <c r="K16" s="7"/>
    </row>
    <row r="17" spans="1:12" s="19" customFormat="1">
      <c r="A17" s="218" t="s">
        <v>2</v>
      </c>
      <c r="B17" s="329">
        <v>643161.82525904803</v>
      </c>
      <c r="C17" s="329">
        <v>589436.26885019091</v>
      </c>
      <c r="D17" s="329">
        <v>529777.0688678677</v>
      </c>
      <c r="E17" s="329">
        <v>603035.66563324968</v>
      </c>
      <c r="F17" s="329">
        <v>571515.1298809927</v>
      </c>
      <c r="G17" s="329">
        <v>534947.23348133161</v>
      </c>
      <c r="H17" s="329">
        <v>533877.19994677673</v>
      </c>
      <c r="I17" s="329">
        <v>499825.10171037778</v>
      </c>
      <c r="J17" s="329">
        <v>527243.0008008728</v>
      </c>
      <c r="K17" s="10"/>
      <c r="L17" s="18"/>
    </row>
    <row r="18" spans="1:12">
      <c r="A18" s="123"/>
      <c r="B18" s="196"/>
      <c r="C18" s="196"/>
      <c r="D18" s="196"/>
      <c r="E18" s="196"/>
      <c r="F18" s="196"/>
      <c r="G18" s="196"/>
      <c r="H18" s="196"/>
      <c r="I18" s="196"/>
      <c r="J18" s="196"/>
      <c r="K18" s="7"/>
    </row>
    <row r="19" spans="1:12">
      <c r="A19" s="123" t="s">
        <v>15</v>
      </c>
      <c r="B19" s="196"/>
      <c r="C19" s="196"/>
      <c r="D19" s="196"/>
      <c r="E19" s="196"/>
      <c r="F19" s="196"/>
      <c r="G19" s="196"/>
      <c r="H19" s="196"/>
      <c r="I19" s="196"/>
      <c r="J19" s="196"/>
      <c r="K19" s="7"/>
    </row>
    <row r="20" spans="1:12">
      <c r="A20" s="321" t="s">
        <v>271</v>
      </c>
      <c r="B20" s="249">
        <v>-219389.88184123099</v>
      </c>
      <c r="C20" s="249">
        <v>-171165.034083067</v>
      </c>
      <c r="D20" s="249">
        <v>-170987.01554883798</v>
      </c>
      <c r="E20" s="249">
        <v>-168462.56830623001</v>
      </c>
      <c r="F20" s="249">
        <v>-177987.793447737</v>
      </c>
      <c r="G20" s="249">
        <v>-157894.49060756702</v>
      </c>
      <c r="H20" s="249">
        <v>-167241.15072602002</v>
      </c>
      <c r="I20" s="249">
        <v>-169232.16611789301</v>
      </c>
      <c r="J20" s="249">
        <v>-186713.47911199002</v>
      </c>
      <c r="K20" s="7"/>
    </row>
    <row r="21" spans="1:12">
      <c r="A21" s="321" t="s">
        <v>272</v>
      </c>
      <c r="B21" s="249">
        <v>-321414.57143329899</v>
      </c>
      <c r="C21" s="249">
        <v>-233129.27290255402</v>
      </c>
      <c r="D21" s="249">
        <v>-256742.66602950502</v>
      </c>
      <c r="E21" s="249">
        <v>-263168.03675798001</v>
      </c>
      <c r="F21" s="249">
        <v>-238730.14497113001</v>
      </c>
      <c r="G21" s="249">
        <v>-261448.52528077998</v>
      </c>
      <c r="H21" s="249">
        <v>-243301.14108197502</v>
      </c>
      <c r="I21" s="249">
        <v>-223217.12778693199</v>
      </c>
      <c r="J21" s="249">
        <v>-211144.44209316798</v>
      </c>
      <c r="K21" s="7"/>
    </row>
    <row r="22" spans="1:12">
      <c r="A22" s="123" t="s">
        <v>76</v>
      </c>
      <c r="B22" s="249">
        <v>-13593.2978757645</v>
      </c>
      <c r="C22" s="249">
        <v>-14257.800958919499</v>
      </c>
      <c r="D22" s="249">
        <v>-14173.079287774799</v>
      </c>
      <c r="E22" s="249">
        <v>-13919.221157789299</v>
      </c>
      <c r="F22" s="249">
        <v>-13891.4509895302</v>
      </c>
      <c r="G22" s="249">
        <v>-12812.492552327501</v>
      </c>
      <c r="H22" s="249">
        <v>-13121.995477853799</v>
      </c>
      <c r="I22" s="249">
        <v>-12971.291134663999</v>
      </c>
      <c r="J22" s="249">
        <v>-11704.399066404399</v>
      </c>
      <c r="K22" s="7"/>
    </row>
    <row r="23" spans="1:12" s="19" customFormat="1">
      <c r="A23" s="218" t="s">
        <v>3</v>
      </c>
      <c r="B23" s="329">
        <v>-554397.75115029397</v>
      </c>
      <c r="C23" s="329">
        <v>-418552.1079445405</v>
      </c>
      <c r="D23" s="329">
        <v>-441902.76086611784</v>
      </c>
      <c r="E23" s="329">
        <v>-445549.8262219993</v>
      </c>
      <c r="F23" s="329">
        <v>-430609.3894083972</v>
      </c>
      <c r="G23" s="329">
        <v>-432155.40844067454</v>
      </c>
      <c r="H23" s="329">
        <v>-423664.28728584881</v>
      </c>
      <c r="I23" s="329">
        <v>-405420.08503948897</v>
      </c>
      <c r="J23" s="329">
        <v>-409561.32027156238</v>
      </c>
      <c r="K23" s="10"/>
      <c r="L23" s="18"/>
    </row>
    <row r="24" spans="1:12" s="19" customFormat="1">
      <c r="A24" s="327"/>
      <c r="B24" s="197"/>
      <c r="C24" s="197"/>
      <c r="D24" s="197"/>
      <c r="E24" s="197"/>
      <c r="F24" s="197"/>
      <c r="G24" s="197"/>
      <c r="H24" s="197"/>
      <c r="I24" s="197"/>
      <c r="J24" s="197"/>
      <c r="K24" s="10"/>
      <c r="L24" s="18"/>
    </row>
    <row r="25" spans="1:12">
      <c r="A25" s="4" t="s">
        <v>4</v>
      </c>
      <c r="B25" s="252">
        <v>88764.074108753397</v>
      </c>
      <c r="C25" s="252">
        <v>170884.16090565038</v>
      </c>
      <c r="D25" s="252">
        <v>87874.308001749872</v>
      </c>
      <c r="E25" s="252">
        <v>157485.83941125034</v>
      </c>
      <c r="F25" s="252">
        <v>140905.74047259544</v>
      </c>
      <c r="G25" s="252">
        <v>102791.82504065704</v>
      </c>
      <c r="H25" s="252">
        <v>110212.91266092789</v>
      </c>
      <c r="I25" s="252">
        <f>(94405016.6708888-500)/1000</f>
        <v>94404.516670888799</v>
      </c>
      <c r="J25" s="252">
        <v>117681.68052931041</v>
      </c>
      <c r="K25" s="7"/>
    </row>
    <row r="26" spans="1:12">
      <c r="A26" s="123" t="s">
        <v>5</v>
      </c>
      <c r="B26" s="198">
        <v>0</v>
      </c>
      <c r="C26" s="198">
        <v>0</v>
      </c>
      <c r="D26" s="198">
        <v>0</v>
      </c>
      <c r="E26" s="198">
        <v>0</v>
      </c>
      <c r="F26" s="249">
        <v>-1259.7557099999999</v>
      </c>
      <c r="G26" s="198">
        <v>0</v>
      </c>
      <c r="H26" s="198">
        <v>0</v>
      </c>
      <c r="I26" s="198">
        <v>0</v>
      </c>
      <c r="J26" s="198">
        <v>0</v>
      </c>
      <c r="K26" s="7"/>
    </row>
    <row r="27" spans="1:12">
      <c r="A27" s="123" t="s">
        <v>47</v>
      </c>
      <c r="B27" s="249">
        <v>20962.096217264301</v>
      </c>
      <c r="C27" s="249">
        <v>11325.870157981</v>
      </c>
      <c r="D27" s="249">
        <v>16187.726719036</v>
      </c>
      <c r="E27" s="249">
        <v>27662.4438351885</v>
      </c>
      <c r="F27" s="249">
        <v>15221.6012478346</v>
      </c>
      <c r="G27" s="249">
        <v>27479.407351755297</v>
      </c>
      <c r="H27" s="249">
        <v>14636.3133203162</v>
      </c>
      <c r="I27" s="249">
        <v>28704.633000000002</v>
      </c>
      <c r="J27" s="249">
        <v>13867.824859999999</v>
      </c>
      <c r="K27" s="7"/>
    </row>
    <row r="28" spans="1:12">
      <c r="A28" s="218" t="s">
        <v>16</v>
      </c>
      <c r="B28" s="329">
        <v>109726.170222988</v>
      </c>
      <c r="C28" s="329">
        <v>182210.03089662144</v>
      </c>
      <c r="D28" s="329">
        <v>104062.03472078587</v>
      </c>
      <c r="E28" s="329">
        <v>185148.28324643886</v>
      </c>
      <c r="F28" s="329">
        <v>154867.58601290724</v>
      </c>
      <c r="G28" s="329">
        <v>130271.23239241233</v>
      </c>
      <c r="H28" s="329">
        <v>124849.22598124409</v>
      </c>
      <c r="I28" s="329">
        <v>123109.64967088884</v>
      </c>
      <c r="J28" s="329">
        <v>131549.50538931039</v>
      </c>
      <c r="K28" s="7"/>
    </row>
    <row r="29" spans="1:12">
      <c r="A29" s="327"/>
      <c r="B29" s="197"/>
      <c r="C29" s="197"/>
      <c r="D29" s="197"/>
      <c r="E29" s="197"/>
      <c r="F29" s="197"/>
      <c r="G29" s="197"/>
      <c r="H29" s="197"/>
      <c r="I29" s="197"/>
      <c r="J29" s="197"/>
      <c r="K29" s="7"/>
    </row>
    <row r="30" spans="1:12">
      <c r="A30" s="123" t="s">
        <v>6</v>
      </c>
      <c r="B30" s="249">
        <v>-24500.2967450744</v>
      </c>
      <c r="C30" s="249">
        <v>-36818.872005101002</v>
      </c>
      <c r="D30" s="249">
        <v>-26728.668564363299</v>
      </c>
      <c r="E30" s="249">
        <v>-40338.426895328703</v>
      </c>
      <c r="F30" s="249">
        <v>-36758.059983802603</v>
      </c>
      <c r="G30" s="249">
        <v>-26906.3430034224</v>
      </c>
      <c r="H30" s="249">
        <v>-23933.8452606754</v>
      </c>
      <c r="I30" s="249">
        <v>-28350.734107461001</v>
      </c>
      <c r="J30" s="249">
        <v>-24599.622179371498</v>
      </c>
      <c r="K30" s="7"/>
    </row>
    <row r="31" spans="1:12" ht="15.75" thickBot="1">
      <c r="A31" s="219" t="s">
        <v>77</v>
      </c>
      <c r="B31" s="251">
        <v>85225.873477913294</v>
      </c>
      <c r="C31" s="251">
        <v>145391.15889152043</v>
      </c>
      <c r="D31" s="251">
        <v>77333.366156422577</v>
      </c>
      <c r="E31" s="251">
        <v>144809.85635111015</v>
      </c>
      <c r="F31" s="251">
        <v>118109.52602910463</v>
      </c>
      <c r="G31" s="251">
        <v>103364.88938898992</v>
      </c>
      <c r="H31" s="251">
        <v>100915.38072056869</v>
      </c>
      <c r="I31" s="251">
        <v>94758.915563427829</v>
      </c>
      <c r="J31" s="251">
        <v>106949.88320993891</v>
      </c>
      <c r="K31" s="7"/>
    </row>
    <row r="32" spans="1:12" ht="15.75" thickTop="1">
      <c r="A32" s="327"/>
      <c r="B32" s="330"/>
      <c r="C32" s="330"/>
      <c r="D32" s="330"/>
      <c r="E32" s="330"/>
      <c r="F32" s="330"/>
      <c r="G32" s="330"/>
      <c r="H32" s="54"/>
      <c r="I32" s="54"/>
      <c r="J32" s="54"/>
      <c r="K32" s="7"/>
    </row>
    <row r="33" spans="1:10">
      <c r="A33" s="124" t="s">
        <v>119</v>
      </c>
      <c r="B33" s="240"/>
      <c r="C33" s="240"/>
      <c r="D33" s="240"/>
      <c r="E33" s="240"/>
      <c r="F33" s="199"/>
      <c r="G33" s="199"/>
      <c r="H33" s="199"/>
      <c r="I33" s="199"/>
      <c r="J33" s="199"/>
    </row>
    <row r="34" spans="1:10">
      <c r="A34" s="125" t="s">
        <v>78</v>
      </c>
      <c r="B34" s="391">
        <v>85225873.47791326</v>
      </c>
      <c r="C34" s="249">
        <v>145391.15889152043</v>
      </c>
      <c r="D34" s="249">
        <v>77333.366156422577</v>
      </c>
      <c r="E34" s="249">
        <v>144809.85635111015</v>
      </c>
      <c r="F34" s="249">
        <v>118109.52602910463</v>
      </c>
      <c r="G34" s="249">
        <v>103364.88938898992</v>
      </c>
      <c r="H34" s="249">
        <v>100915.38072056869</v>
      </c>
      <c r="I34" s="249">
        <v>94758.915563427829</v>
      </c>
      <c r="J34" s="249">
        <v>106949.88320993801</v>
      </c>
    </row>
    <row r="35" spans="1:10">
      <c r="A35" s="126"/>
      <c r="B35" s="200"/>
      <c r="C35" s="200"/>
      <c r="D35" s="200"/>
      <c r="E35" s="200"/>
      <c r="F35" s="233"/>
      <c r="G35" s="200"/>
      <c r="H35" s="200"/>
      <c r="I35" s="200"/>
      <c r="J35" s="186"/>
    </row>
    <row r="36" spans="1:10" ht="15.75">
      <c r="A36" s="121" t="s">
        <v>200</v>
      </c>
      <c r="B36" s="201">
        <v>0.92</v>
      </c>
      <c r="C36" s="201">
        <v>1.68</v>
      </c>
      <c r="D36" s="201">
        <v>0.84</v>
      </c>
      <c r="E36" s="201">
        <v>1.66</v>
      </c>
      <c r="F36" s="201">
        <v>1.41</v>
      </c>
      <c r="G36" s="201">
        <v>1.27</v>
      </c>
      <c r="H36" s="201">
        <v>1.25</v>
      </c>
      <c r="I36" s="201">
        <v>1.17</v>
      </c>
      <c r="J36" s="201">
        <v>1.32</v>
      </c>
    </row>
    <row r="37" spans="1:10" ht="15.75">
      <c r="A37" s="121" t="s">
        <v>201</v>
      </c>
      <c r="B37" s="201">
        <v>0.92</v>
      </c>
      <c r="C37" s="201">
        <v>1.68</v>
      </c>
      <c r="D37" s="201">
        <v>0.83</v>
      </c>
      <c r="E37" s="201">
        <v>1.66</v>
      </c>
      <c r="F37" s="201">
        <v>1.38</v>
      </c>
      <c r="G37" s="201">
        <v>1.25</v>
      </c>
      <c r="H37" s="201">
        <v>1.22</v>
      </c>
      <c r="I37" s="201">
        <v>1.1399999999999999</v>
      </c>
      <c r="J37" s="201">
        <v>1.29</v>
      </c>
    </row>
    <row r="38" spans="1:10" s="313" customFormat="1" ht="8.25"/>
    <row r="39" spans="1:10">
      <c r="A39" s="62" t="s">
        <v>224</v>
      </c>
      <c r="B39" s="58"/>
      <c r="C39" s="58"/>
      <c r="D39" s="58"/>
      <c r="E39" s="58"/>
      <c r="F39" s="58"/>
      <c r="G39" s="58"/>
      <c r="H39" s="58"/>
      <c r="I39" s="58"/>
      <c r="J39" s="58"/>
    </row>
    <row r="40" spans="1:10">
      <c r="A40" s="62" t="s">
        <v>225</v>
      </c>
      <c r="B40" s="58"/>
      <c r="C40" s="58"/>
      <c r="D40" s="58"/>
      <c r="E40" s="58"/>
      <c r="F40" s="58"/>
      <c r="G40" s="58"/>
      <c r="H40" s="58"/>
      <c r="I40" s="58"/>
      <c r="J40" s="58"/>
    </row>
    <row r="41" spans="1:10">
      <c r="A41" s="34"/>
      <c r="B41" s="58"/>
      <c r="C41" s="58"/>
      <c r="D41" s="58"/>
      <c r="E41" s="58"/>
      <c r="F41" s="58"/>
      <c r="G41" s="58"/>
      <c r="H41" s="58"/>
      <c r="I41" s="58"/>
      <c r="J41" s="58"/>
    </row>
    <row r="43" spans="1:10" s="139" customFormat="1">
      <c r="A43" s="21"/>
      <c r="B43" s="60"/>
      <c r="C43" s="60"/>
      <c r="D43" s="60"/>
      <c r="E43" s="60"/>
      <c r="F43" s="60"/>
      <c r="G43" s="60"/>
      <c r="H43" s="60"/>
      <c r="I43" s="60"/>
      <c r="J43" s="60"/>
    </row>
  </sheetData>
  <phoneticPr fontId="19" type="noConversion"/>
  <hyperlinks>
    <hyperlink ref="K1" location="Cover!A1" display="Back to cover"/>
  </hyperlinks>
  <pageMargins left="0.74803149606299213" right="0.74803149606299213" top="0.98425196850393704" bottom="0.98425196850393704" header="0.51181102362204722" footer="0.51181102362204722"/>
  <pageSetup paperSize="9" scale="6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90" zoomScaleNormal="90" workbookViewId="0">
      <pane ySplit="7" topLeftCell="A8" activePane="bottomLeft" state="frozen"/>
      <selection activeCell="C9" sqref="C9"/>
      <selection pane="bottomLeft"/>
    </sheetView>
  </sheetViews>
  <sheetFormatPr defaultRowHeight="15"/>
  <cols>
    <col min="1" max="1" width="66.5703125" style="18" customWidth="1"/>
    <col min="2" max="10" width="12.140625" style="80" customWidth="1"/>
    <col min="11" max="11" width="13.7109375" style="18" customWidth="1"/>
    <col min="12" max="16384" width="9.140625" style="18"/>
  </cols>
  <sheetData>
    <row r="1" spans="1:11" s="96" customFormat="1" ht="12.75">
      <c r="A1" s="76"/>
      <c r="B1" s="308"/>
      <c r="C1" s="308"/>
      <c r="D1" s="308"/>
      <c r="E1" s="308"/>
      <c r="F1" s="308"/>
      <c r="G1" s="308"/>
      <c r="H1" s="308"/>
      <c r="I1" s="308"/>
      <c r="J1" s="308"/>
      <c r="K1" s="290" t="s">
        <v>235</v>
      </c>
    </row>
    <row r="2" spans="1:11" s="96" customFormat="1" ht="12.75">
      <c r="A2" s="140" t="s">
        <v>140</v>
      </c>
      <c r="B2" s="275"/>
      <c r="C2" s="275"/>
      <c r="D2" s="275"/>
      <c r="E2" s="275"/>
      <c r="F2" s="275"/>
      <c r="G2" s="275"/>
      <c r="H2" s="275"/>
      <c r="I2" s="275"/>
      <c r="J2" s="275"/>
    </row>
    <row r="3" spans="1:11" s="96" customFormat="1" ht="12.75">
      <c r="A3" s="140"/>
      <c r="B3" s="275"/>
      <c r="C3" s="275"/>
      <c r="D3" s="275"/>
      <c r="E3" s="275"/>
      <c r="F3" s="275"/>
      <c r="G3" s="275"/>
      <c r="H3" s="275"/>
      <c r="I3" s="275"/>
      <c r="J3" s="275"/>
    </row>
    <row r="4" spans="1:11" s="96" customFormat="1" ht="15.75">
      <c r="A4" s="143" t="s">
        <v>115</v>
      </c>
      <c r="B4" s="79"/>
      <c r="C4" s="79"/>
      <c r="D4" s="79"/>
      <c r="E4" s="79"/>
      <c r="F4" s="79"/>
      <c r="G4" s="79"/>
      <c r="H4" s="79"/>
      <c r="I4" s="79"/>
      <c r="J4" s="79"/>
    </row>
    <row r="5" spans="1:11" s="96" customFormat="1" ht="12.75">
      <c r="A5" s="76"/>
      <c r="B5" s="308"/>
      <c r="C5" s="308"/>
      <c r="D5" s="308"/>
      <c r="E5" s="308"/>
      <c r="F5" s="308"/>
      <c r="G5" s="308"/>
      <c r="H5" s="308"/>
      <c r="I5" s="308"/>
      <c r="J5" s="308"/>
    </row>
    <row r="6" spans="1:11" s="96" customFormat="1" ht="12.75">
      <c r="A6" s="108" t="s">
        <v>83</v>
      </c>
      <c r="B6" s="194" t="s">
        <v>0</v>
      </c>
      <c r="C6" s="194" t="s">
        <v>31</v>
      </c>
      <c r="D6" s="194" t="s">
        <v>30</v>
      </c>
      <c r="E6" s="194" t="s">
        <v>7</v>
      </c>
      <c r="F6" s="194" t="s">
        <v>0</v>
      </c>
      <c r="G6" s="194" t="s">
        <v>31</v>
      </c>
      <c r="H6" s="194" t="s">
        <v>30</v>
      </c>
      <c r="I6" s="194" t="s">
        <v>7</v>
      </c>
      <c r="J6" s="194" t="s">
        <v>0</v>
      </c>
      <c r="K6" s="18"/>
    </row>
    <row r="7" spans="1:11" s="96" customFormat="1" ht="12.75">
      <c r="A7" s="108"/>
      <c r="B7" s="280">
        <v>2017</v>
      </c>
      <c r="C7" s="280">
        <v>2017</v>
      </c>
      <c r="D7" s="280">
        <v>2017</v>
      </c>
      <c r="E7" s="280">
        <v>2017</v>
      </c>
      <c r="F7" s="280">
        <v>2016</v>
      </c>
      <c r="G7" s="280">
        <v>2016</v>
      </c>
      <c r="H7" s="280">
        <v>2016</v>
      </c>
      <c r="I7" s="280">
        <v>2016</v>
      </c>
      <c r="J7" s="280">
        <v>2015</v>
      </c>
    </row>
    <row r="8" spans="1:11" s="313" customFormat="1" ht="13.5" customHeight="1">
      <c r="A8" s="331"/>
      <c r="B8" s="332"/>
      <c r="C8" s="332"/>
      <c r="D8" s="332"/>
      <c r="E8" s="332"/>
      <c r="F8" s="332"/>
      <c r="G8" s="333"/>
      <c r="H8" s="333"/>
      <c r="I8" s="333"/>
      <c r="J8" s="333"/>
    </row>
    <row r="9" spans="1:11" ht="13.5" customHeight="1" thickBot="1">
      <c r="A9" s="120" t="s">
        <v>77</v>
      </c>
      <c r="B9" s="334">
        <v>85225.873477913294</v>
      </c>
      <c r="C9" s="334">
        <v>145391.15889152043</v>
      </c>
      <c r="D9" s="334">
        <v>77333.366156422577</v>
      </c>
      <c r="E9" s="334">
        <v>144809.85635111015</v>
      </c>
      <c r="F9" s="334">
        <v>118109.52602910463</v>
      </c>
      <c r="G9" s="334">
        <v>103364.88938898992</v>
      </c>
      <c r="H9" s="334">
        <v>100915.38072056869</v>
      </c>
      <c r="I9" s="334">
        <v>94758.915563427829</v>
      </c>
      <c r="J9" s="334">
        <v>106949.88320993891</v>
      </c>
      <c r="K9" s="139"/>
    </row>
    <row r="10" spans="1:11" ht="13.5" customHeight="1" thickTop="1">
      <c r="A10" s="56"/>
      <c r="B10" s="52"/>
      <c r="C10" s="52"/>
      <c r="D10" s="52"/>
      <c r="E10" s="52"/>
      <c r="F10" s="230"/>
      <c r="G10" s="52"/>
      <c r="H10" s="52"/>
      <c r="I10" s="52"/>
      <c r="J10" s="52"/>
      <c r="K10" s="139"/>
    </row>
    <row r="11" spans="1:11" ht="13.5" customHeight="1">
      <c r="A11" s="46" t="s">
        <v>59</v>
      </c>
      <c r="B11" s="53"/>
      <c r="C11" s="53"/>
      <c r="D11" s="53"/>
      <c r="E11" s="53"/>
      <c r="F11" s="231"/>
      <c r="G11" s="53"/>
      <c r="H11" s="53"/>
      <c r="I11" s="53"/>
      <c r="J11" s="53"/>
      <c r="K11" s="139"/>
    </row>
    <row r="12" spans="1:11" ht="13.5" customHeight="1">
      <c r="A12" s="55"/>
      <c r="B12" s="53"/>
      <c r="C12" s="53"/>
      <c r="D12" s="53"/>
      <c r="E12" s="53"/>
      <c r="F12" s="231"/>
      <c r="G12" s="53"/>
      <c r="H12" s="53"/>
      <c r="I12" s="53"/>
      <c r="J12" s="53"/>
      <c r="K12" s="139"/>
    </row>
    <row r="13" spans="1:11" ht="13.5" customHeight="1">
      <c r="A13" s="118" t="s">
        <v>190</v>
      </c>
      <c r="B13" s="53"/>
      <c r="C13" s="53"/>
      <c r="D13" s="53"/>
      <c r="E13" s="53"/>
      <c r="F13" s="231"/>
      <c r="G13" s="53"/>
      <c r="H13" s="53"/>
      <c r="I13" s="53"/>
      <c r="J13" s="53"/>
      <c r="K13" s="139"/>
    </row>
    <row r="14" spans="1:11" ht="13.5" customHeight="1">
      <c r="A14" s="56" t="s">
        <v>191</v>
      </c>
      <c r="B14" s="249">
        <v>926.85699999999997</v>
      </c>
      <c r="C14" s="198">
        <v>0</v>
      </c>
      <c r="D14" s="198">
        <v>0</v>
      </c>
      <c r="E14" s="198">
        <v>0</v>
      </c>
      <c r="F14" s="249">
        <v>-1941.09799023504</v>
      </c>
      <c r="G14" s="198">
        <v>0</v>
      </c>
      <c r="H14" s="198">
        <v>0</v>
      </c>
      <c r="I14" s="198">
        <v>0</v>
      </c>
      <c r="J14" s="249">
        <v>1408.2757201261099</v>
      </c>
      <c r="K14" s="144"/>
    </row>
    <row r="15" spans="1:11" ht="13.5" customHeight="1">
      <c r="A15" s="56" t="s">
        <v>68</v>
      </c>
      <c r="B15" s="249">
        <v>-782.32852959309503</v>
      </c>
      <c r="C15" s="198">
        <v>0</v>
      </c>
      <c r="D15" s="198">
        <v>0</v>
      </c>
      <c r="E15" s="198">
        <v>0</v>
      </c>
      <c r="F15" s="249">
        <v>-616.63071041974206</v>
      </c>
      <c r="G15" s="198">
        <v>0</v>
      </c>
      <c r="H15" s="198">
        <v>0</v>
      </c>
      <c r="I15" s="198">
        <v>0</v>
      </c>
      <c r="J15" s="249">
        <v>1606.0252967976699</v>
      </c>
      <c r="K15" s="139"/>
    </row>
    <row r="16" spans="1:11" ht="13.5" customHeight="1">
      <c r="A16" s="56" t="s">
        <v>192</v>
      </c>
      <c r="B16" s="249">
        <v>-203.90899999999999</v>
      </c>
      <c r="C16" s="198">
        <v>0</v>
      </c>
      <c r="D16" s="198">
        <v>0</v>
      </c>
      <c r="E16" s="198">
        <v>0</v>
      </c>
      <c r="F16" s="249">
        <v>653.66564475227995</v>
      </c>
      <c r="G16" s="198">
        <v>0</v>
      </c>
      <c r="H16" s="198">
        <v>0</v>
      </c>
      <c r="I16" s="198">
        <v>0</v>
      </c>
      <c r="J16" s="249">
        <v>-781</v>
      </c>
      <c r="K16" s="139"/>
    </row>
    <row r="17" spans="1:12" ht="15.75" customHeight="1">
      <c r="A17" s="173" t="s">
        <v>193</v>
      </c>
      <c r="B17" s="329">
        <v>-59.380529593094899</v>
      </c>
      <c r="C17" s="335">
        <v>0</v>
      </c>
      <c r="D17" s="335">
        <v>0</v>
      </c>
      <c r="E17" s="335">
        <v>0</v>
      </c>
      <c r="F17" s="329">
        <v>-1904.0630559024999</v>
      </c>
      <c r="G17" s="335">
        <v>0</v>
      </c>
      <c r="H17" s="335">
        <v>0</v>
      </c>
      <c r="I17" s="335">
        <v>0</v>
      </c>
      <c r="J17" s="329">
        <v>2233.3010169237796</v>
      </c>
      <c r="K17" s="145"/>
    </row>
    <row r="18" spans="1:12" ht="13.5" customHeight="1">
      <c r="A18" s="119"/>
      <c r="B18" s="249"/>
      <c r="C18" s="52"/>
      <c r="D18" s="52"/>
      <c r="E18" s="52"/>
      <c r="F18" s="230"/>
      <c r="G18" s="52"/>
      <c r="H18" s="52"/>
      <c r="I18" s="52"/>
      <c r="J18" s="52"/>
      <c r="K18" s="139"/>
    </row>
    <row r="19" spans="1:12" ht="13.5" customHeight="1">
      <c r="A19" s="118" t="s">
        <v>69</v>
      </c>
      <c r="B19" s="101"/>
      <c r="C19" s="101"/>
      <c r="D19" s="101"/>
      <c r="E19" s="101"/>
      <c r="F19" s="225"/>
      <c r="G19" s="101"/>
      <c r="H19" s="101"/>
      <c r="I19" s="101"/>
      <c r="J19" s="101"/>
      <c r="K19" s="139"/>
    </row>
    <row r="20" spans="1:12" ht="13.5" customHeight="1">
      <c r="A20" s="56" t="s">
        <v>244</v>
      </c>
      <c r="B20" s="249">
        <v>76898.464189925493</v>
      </c>
      <c r="C20" s="249">
        <v>-5908</v>
      </c>
      <c r="D20" s="249">
        <v>-11899.5</v>
      </c>
      <c r="E20" s="249">
        <v>30518.814312817005</v>
      </c>
      <c r="F20" s="249">
        <v>-21068.333270990403</v>
      </c>
      <c r="G20" s="249">
        <v>22738.209383717902</v>
      </c>
      <c r="H20" s="249">
        <v>-13297.808715899304</v>
      </c>
      <c r="I20" s="249">
        <v>-10243.306951107998</v>
      </c>
      <c r="J20" s="249">
        <v>-29788.202791781103</v>
      </c>
      <c r="K20" s="139"/>
    </row>
    <row r="21" spans="1:12" ht="13.5" customHeight="1">
      <c r="A21" s="56" t="s">
        <v>154</v>
      </c>
      <c r="B21" s="249">
        <v>14573.156999999999</v>
      </c>
      <c r="C21" s="249">
        <v>-7696</v>
      </c>
      <c r="D21" s="249">
        <v>1138</v>
      </c>
      <c r="E21" s="249">
        <v>10200.313</v>
      </c>
      <c r="F21" s="249">
        <v>-5956.3050000000003</v>
      </c>
      <c r="G21" s="249">
        <v>9867.5889999999999</v>
      </c>
      <c r="H21" s="249">
        <v>-3443.3409999999999</v>
      </c>
      <c r="I21" s="249">
        <v>1020.365</v>
      </c>
      <c r="J21" s="249">
        <v>-6236.5159999999996</v>
      </c>
      <c r="K21" s="139"/>
    </row>
    <row r="22" spans="1:12" ht="13.5" customHeight="1">
      <c r="A22" s="56" t="s">
        <v>70</v>
      </c>
      <c r="B22" s="249">
        <v>-97490.755000000005</v>
      </c>
      <c r="C22" s="249">
        <v>-25956</v>
      </c>
      <c r="D22" s="249">
        <v>-16348</v>
      </c>
      <c r="E22" s="249">
        <v>-40059.741999999998</v>
      </c>
      <c r="F22" s="198">
        <v>0</v>
      </c>
      <c r="G22" s="198">
        <v>0</v>
      </c>
      <c r="H22" s="198">
        <v>0</v>
      </c>
      <c r="I22" s="198">
        <v>0</v>
      </c>
      <c r="J22" s="198">
        <v>0</v>
      </c>
      <c r="K22" s="139"/>
    </row>
    <row r="23" spans="1:12" ht="13.5" customHeight="1">
      <c r="A23" s="56" t="s">
        <v>245</v>
      </c>
      <c r="B23" s="249">
        <v>-15484.339825184899</v>
      </c>
      <c r="C23" s="249">
        <v>6199</v>
      </c>
      <c r="D23" s="249">
        <v>-2099</v>
      </c>
      <c r="E23" s="249">
        <v>-14737.493</v>
      </c>
      <c r="F23" s="249">
        <v>5074.87</v>
      </c>
      <c r="G23" s="249">
        <v>-19915.365000000002</v>
      </c>
      <c r="H23" s="249">
        <v>3015.4949999999999</v>
      </c>
      <c r="I23" s="249">
        <v>4404.6000000000004</v>
      </c>
      <c r="J23" s="249">
        <v>4761.93</v>
      </c>
      <c r="K23" s="139"/>
    </row>
    <row r="24" spans="1:12" ht="13.5" customHeight="1">
      <c r="A24" s="336" t="s">
        <v>273</v>
      </c>
      <c r="B24" s="249">
        <v>1985.8400836441999</v>
      </c>
      <c r="C24" s="249">
        <v>433</v>
      </c>
      <c r="D24" s="249">
        <v>1778</v>
      </c>
      <c r="E24" s="198">
        <v>0</v>
      </c>
      <c r="F24" s="198">
        <v>0</v>
      </c>
      <c r="G24" s="198">
        <v>0</v>
      </c>
      <c r="H24" s="198">
        <v>0</v>
      </c>
      <c r="I24" s="198">
        <v>0</v>
      </c>
      <c r="J24" s="198">
        <v>0</v>
      </c>
      <c r="K24" s="139"/>
      <c r="L24" s="324"/>
    </row>
    <row r="25" spans="1:12" ht="13.5" customHeight="1">
      <c r="A25" s="56" t="s">
        <v>203</v>
      </c>
      <c r="B25" s="249">
        <v>24854.520741540699</v>
      </c>
      <c r="C25" s="249">
        <v>4177</v>
      </c>
      <c r="D25" s="249">
        <v>887</v>
      </c>
      <c r="E25" s="249">
        <v>18276.817999999999</v>
      </c>
      <c r="F25" s="249">
        <v>-1116.471</v>
      </c>
      <c r="G25" s="249">
        <v>4381.424</v>
      </c>
      <c r="H25" s="249">
        <v>1537.998</v>
      </c>
      <c r="I25" s="198" t="s">
        <v>74</v>
      </c>
      <c r="J25" s="198" t="s">
        <v>74</v>
      </c>
      <c r="K25" s="139"/>
    </row>
    <row r="26" spans="1:12">
      <c r="A26" s="172" t="s">
        <v>71</v>
      </c>
      <c r="B26" s="329">
        <v>5337.1871899254902</v>
      </c>
      <c r="C26" s="329">
        <v>-28751</v>
      </c>
      <c r="D26" s="329">
        <v>-26543.5</v>
      </c>
      <c r="E26" s="329">
        <v>4198.7103128170074</v>
      </c>
      <c r="F26" s="329">
        <v>-23065.439270990402</v>
      </c>
      <c r="G26" s="329">
        <v>17071.857383717903</v>
      </c>
      <c r="H26" s="329">
        <v>-12187.656715899304</v>
      </c>
      <c r="I26" s="329">
        <v>-4818.3419511079974</v>
      </c>
      <c r="J26" s="329">
        <v>-31262.788791781069</v>
      </c>
      <c r="K26" s="139"/>
    </row>
    <row r="27" spans="1:12">
      <c r="A27" s="164"/>
      <c r="B27" s="51"/>
      <c r="C27" s="51"/>
      <c r="D27" s="51"/>
      <c r="E27" s="51"/>
      <c r="F27" s="51"/>
      <c r="G27" s="51"/>
      <c r="H27" s="51"/>
      <c r="I27" s="51"/>
      <c r="J27" s="51"/>
      <c r="K27" s="139"/>
    </row>
    <row r="28" spans="1:12" ht="13.5" customHeight="1">
      <c r="A28" s="171" t="s">
        <v>72</v>
      </c>
      <c r="B28" s="329">
        <v>5277.8066603323996</v>
      </c>
      <c r="C28" s="329">
        <v>-28751</v>
      </c>
      <c r="D28" s="329">
        <v>-26543.5</v>
      </c>
      <c r="E28" s="329">
        <v>4198.7103128170074</v>
      </c>
      <c r="F28" s="329">
        <v>-24969.0023268929</v>
      </c>
      <c r="G28" s="329">
        <v>17071.857383717903</v>
      </c>
      <c r="H28" s="329">
        <v>-12187.656715899304</v>
      </c>
      <c r="I28" s="329">
        <v>-4818.3419511079974</v>
      </c>
      <c r="J28" s="329">
        <v>-29029.78777485729</v>
      </c>
      <c r="K28" s="139"/>
    </row>
    <row r="29" spans="1:12" ht="13.5" customHeight="1">
      <c r="A29" s="119"/>
      <c r="B29" s="52"/>
      <c r="C29" s="52"/>
      <c r="D29" s="52"/>
      <c r="E29" s="52"/>
      <c r="F29" s="230"/>
      <c r="G29" s="52"/>
      <c r="H29" s="52"/>
      <c r="I29" s="52"/>
      <c r="J29" s="52"/>
      <c r="K29" s="139"/>
    </row>
    <row r="30" spans="1:12" ht="13.5" customHeight="1" thickBot="1">
      <c r="A30" s="120" t="s">
        <v>60</v>
      </c>
      <c r="B30" s="251">
        <v>90503.680138245705</v>
      </c>
      <c r="C30" s="251">
        <v>116640.15889152043</v>
      </c>
      <c r="D30" s="251">
        <v>50789.366156422569</v>
      </c>
      <c r="E30" s="251">
        <v>149008.56666392717</v>
      </c>
      <c r="F30" s="251">
        <v>93140.523702211693</v>
      </c>
      <c r="G30" s="251">
        <v>120436.74677270782</v>
      </c>
      <c r="H30" s="251">
        <v>88727.434152600676</v>
      </c>
      <c r="I30" s="251">
        <v>89940.573612319844</v>
      </c>
      <c r="J30" s="251">
        <v>77920.095435081632</v>
      </c>
      <c r="K30" s="139"/>
    </row>
    <row r="31" spans="1:12" ht="13.5" customHeight="1" thickTop="1">
      <c r="A31" s="56"/>
      <c r="B31" s="101"/>
      <c r="C31" s="101"/>
      <c r="D31" s="101"/>
      <c r="E31" s="101"/>
      <c r="F31" s="225"/>
      <c r="G31" s="101"/>
      <c r="H31" s="101"/>
      <c r="I31" s="101"/>
      <c r="J31" s="101"/>
    </row>
    <row r="32" spans="1:12" ht="13.5" customHeight="1">
      <c r="A32" s="46" t="s">
        <v>119</v>
      </c>
      <c r="B32" s="101"/>
      <c r="C32" s="101"/>
      <c r="D32" s="101"/>
      <c r="E32" s="101"/>
      <c r="F32" s="225"/>
      <c r="G32" s="101"/>
      <c r="H32" s="101"/>
      <c r="I32" s="101"/>
      <c r="J32" s="101"/>
    </row>
    <row r="33" spans="1:11" ht="13.5" customHeight="1">
      <c r="A33" s="170" t="s">
        <v>78</v>
      </c>
      <c r="B33" s="328">
        <v>90503.680138245705</v>
      </c>
      <c r="C33" s="328">
        <v>116640.15889152043</v>
      </c>
      <c r="D33" s="328">
        <v>50789.366156422569</v>
      </c>
      <c r="E33" s="328">
        <v>149008.56666392717</v>
      </c>
      <c r="F33" s="328">
        <v>93140.523702211693</v>
      </c>
      <c r="G33" s="328">
        <v>120436.74677270782</v>
      </c>
      <c r="H33" s="328">
        <v>88727.434152600676</v>
      </c>
      <c r="I33" s="328">
        <v>89940.573612319844</v>
      </c>
      <c r="J33" s="328">
        <v>77920.095435081632</v>
      </c>
    </row>
    <row r="35" spans="1:11" s="139" customFormat="1">
      <c r="A35" s="18"/>
      <c r="B35" s="80"/>
      <c r="C35" s="80"/>
      <c r="D35" s="80"/>
      <c r="E35" s="80"/>
      <c r="F35" s="80"/>
      <c r="G35" s="80"/>
      <c r="H35" s="80"/>
      <c r="I35" s="80"/>
      <c r="J35" s="80"/>
      <c r="K35" s="18"/>
    </row>
  </sheetData>
  <hyperlinks>
    <hyperlink ref="K1" location="Cover!A1" display="Back to cover"/>
  </hyperlinks>
  <pageMargins left="0.70866141732283472" right="0.70866141732283472" top="0.74803149606299213" bottom="0.74803149606299213" header="0.31496062992125984" footer="0.31496062992125984"/>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90" zoomScaleNormal="90" workbookViewId="0"/>
  </sheetViews>
  <sheetFormatPr defaultRowHeight="15"/>
  <cols>
    <col min="1" max="1" width="60" style="3" customWidth="1"/>
    <col min="2" max="5" width="15" style="85" customWidth="1"/>
    <col min="6" max="6" width="16" style="85" customWidth="1"/>
    <col min="7" max="10" width="15" style="85" customWidth="1"/>
    <col min="11" max="11" width="15" style="3" customWidth="1"/>
    <col min="12" max="16384" width="9.140625" style="3"/>
  </cols>
  <sheetData>
    <row r="1" spans="1:11" s="95" customFormat="1" ht="12.75">
      <c r="A1" s="87"/>
      <c r="B1" s="274"/>
      <c r="C1" s="274"/>
      <c r="D1" s="274"/>
      <c r="E1" s="274"/>
      <c r="F1" s="274"/>
      <c r="G1" s="274"/>
      <c r="H1" s="274"/>
      <c r="I1" s="274"/>
      <c r="J1" s="274"/>
      <c r="K1" s="290" t="s">
        <v>235</v>
      </c>
    </row>
    <row r="2" spans="1:11" s="95" customFormat="1" ht="12.75">
      <c r="A2" s="146" t="s">
        <v>140</v>
      </c>
      <c r="B2" s="274"/>
      <c r="C2" s="274"/>
      <c r="D2" s="274"/>
      <c r="E2" s="274"/>
      <c r="F2" s="274"/>
      <c r="G2" s="274"/>
      <c r="H2" s="274"/>
      <c r="I2" s="274"/>
      <c r="J2" s="274"/>
    </row>
    <row r="3" spans="1:11" s="95" customFormat="1" ht="12.75">
      <c r="A3" s="146"/>
      <c r="B3" s="274"/>
      <c r="C3" s="274"/>
      <c r="D3" s="274"/>
      <c r="E3" s="274"/>
      <c r="F3" s="274"/>
      <c r="G3" s="274"/>
      <c r="H3" s="274"/>
      <c r="I3" s="274"/>
      <c r="J3" s="274"/>
    </row>
    <row r="4" spans="1:11" s="95" customFormat="1" ht="15.75">
      <c r="A4" s="147" t="s">
        <v>148</v>
      </c>
      <c r="B4" s="83"/>
      <c r="C4" s="83"/>
      <c r="D4" s="83"/>
      <c r="E4" s="83"/>
      <c r="F4" s="83"/>
      <c r="G4" s="83"/>
      <c r="H4" s="83"/>
      <c r="I4" s="83"/>
      <c r="J4" s="83"/>
    </row>
    <row r="5" spans="1:11" s="95" customFormat="1" ht="12.75">
      <c r="A5" s="146"/>
      <c r="B5" s="274"/>
      <c r="C5" s="274"/>
      <c r="D5" s="274"/>
      <c r="E5" s="274"/>
      <c r="F5" s="306"/>
      <c r="G5" s="274"/>
      <c r="H5" s="274"/>
      <c r="I5" s="274"/>
      <c r="J5" s="274"/>
      <c r="K5" s="307"/>
    </row>
    <row r="6" spans="1:11" s="95" customFormat="1" ht="12.75">
      <c r="A6" s="146" t="s">
        <v>83</v>
      </c>
      <c r="B6" s="281" t="s">
        <v>0</v>
      </c>
      <c r="C6" s="281" t="s">
        <v>31</v>
      </c>
      <c r="D6" s="281" t="s">
        <v>30</v>
      </c>
      <c r="E6" s="281" t="s">
        <v>7</v>
      </c>
      <c r="F6" s="281" t="s">
        <v>0</v>
      </c>
      <c r="G6" s="281" t="s">
        <v>31</v>
      </c>
      <c r="H6" s="281" t="s">
        <v>30</v>
      </c>
      <c r="I6" s="281" t="s">
        <v>7</v>
      </c>
      <c r="J6" s="281" t="s">
        <v>0</v>
      </c>
      <c r="K6" s="282"/>
    </row>
    <row r="7" spans="1:11" s="265" customFormat="1" ht="12.75">
      <c r="A7" s="283"/>
      <c r="B7" s="284">
        <v>2017</v>
      </c>
      <c r="C7" s="284">
        <v>2017</v>
      </c>
      <c r="D7" s="284">
        <v>2017</v>
      </c>
      <c r="E7" s="284">
        <v>2017</v>
      </c>
      <c r="F7" s="284">
        <v>2016</v>
      </c>
      <c r="G7" s="284">
        <v>2016</v>
      </c>
      <c r="H7" s="284">
        <v>2016</v>
      </c>
      <c r="I7" s="284">
        <v>2016</v>
      </c>
      <c r="J7" s="284">
        <v>2015</v>
      </c>
      <c r="K7" s="285"/>
    </row>
    <row r="8" spans="1:11" s="313" customFormat="1" ht="8.25">
      <c r="A8" s="340"/>
      <c r="B8" s="375"/>
      <c r="C8" s="375"/>
      <c r="D8" s="375"/>
      <c r="E8" s="375"/>
      <c r="F8" s="376"/>
      <c r="G8" s="377"/>
      <c r="H8" s="377"/>
      <c r="I8" s="377"/>
      <c r="J8" s="377"/>
      <c r="K8" s="340"/>
    </row>
    <row r="9" spans="1:11" s="18" customFormat="1">
      <c r="A9" s="164" t="s">
        <v>75</v>
      </c>
      <c r="B9" s="252">
        <v>700206.78949206404</v>
      </c>
      <c r="C9" s="252">
        <v>634480.52988879092</v>
      </c>
      <c r="D9" s="252">
        <v>645623.52889988699</v>
      </c>
      <c r="E9" s="252">
        <v>663714.95668045396</v>
      </c>
      <c r="F9" s="252">
        <v>619240.43252310599</v>
      </c>
      <c r="G9" s="252">
        <v>607479.20153432502</v>
      </c>
      <c r="H9" s="252">
        <v>604974.79427437903</v>
      </c>
      <c r="I9" s="252">
        <v>573260.91335028096</v>
      </c>
      <c r="J9" s="252">
        <v>563083.19822219398</v>
      </c>
      <c r="K9" s="165"/>
    </row>
    <row r="10" spans="1:11" s="18" customFormat="1">
      <c r="A10" s="164"/>
      <c r="B10" s="205"/>
      <c r="C10" s="205"/>
      <c r="D10" s="205"/>
      <c r="E10" s="205"/>
      <c r="F10" s="220"/>
      <c r="G10" s="205"/>
      <c r="H10" s="205"/>
      <c r="I10" s="205"/>
      <c r="J10" s="205"/>
      <c r="K10" s="28"/>
    </row>
    <row r="11" spans="1:11" s="18" customFormat="1" ht="15" customHeight="1">
      <c r="A11" s="164" t="s">
        <v>12</v>
      </c>
      <c r="B11" s="205"/>
      <c r="C11" s="205"/>
      <c r="D11" s="205"/>
      <c r="E11" s="205"/>
      <c r="F11" s="220"/>
      <c r="G11" s="205"/>
      <c r="H11" s="205"/>
      <c r="I11" s="205"/>
      <c r="J11" s="205"/>
      <c r="K11" s="28"/>
    </row>
    <row r="12" spans="1:11" s="313" customFormat="1" ht="8.25">
      <c r="A12" s="337"/>
      <c r="B12" s="338"/>
      <c r="C12" s="338"/>
      <c r="D12" s="338"/>
      <c r="E12" s="338"/>
      <c r="F12" s="339"/>
      <c r="G12" s="338"/>
      <c r="H12" s="338"/>
      <c r="I12" s="338"/>
      <c r="J12" s="338"/>
      <c r="K12" s="340"/>
    </row>
    <row r="13" spans="1:11" s="18" customFormat="1" ht="15" customHeight="1">
      <c r="A13" s="55" t="s">
        <v>137</v>
      </c>
      <c r="B13" s="249">
        <v>1157.01091710628</v>
      </c>
      <c r="C13" s="249">
        <v>798.34702435338102</v>
      </c>
      <c r="D13" s="249">
        <v>790.93484397518398</v>
      </c>
      <c r="E13" s="249">
        <v>551.50778011387206</v>
      </c>
      <c r="F13" s="249">
        <v>2804.0743334093399</v>
      </c>
      <c r="G13" s="249">
        <v>889.83642992356397</v>
      </c>
      <c r="H13" s="249">
        <v>1394.40691897738</v>
      </c>
      <c r="I13" s="249">
        <v>949.34291476305509</v>
      </c>
      <c r="J13" s="249">
        <v>1005.6619134332</v>
      </c>
      <c r="K13" s="28"/>
    </row>
    <row r="14" spans="1:11" s="18" customFormat="1" ht="15" customHeight="1">
      <c r="A14" s="97" t="s">
        <v>138</v>
      </c>
      <c r="B14" s="249">
        <v>1155.8250599999999</v>
      </c>
      <c r="C14" s="249">
        <v>517.59159999999997</v>
      </c>
      <c r="D14" s="249">
        <v>1021.16788</v>
      </c>
      <c r="E14" s="249">
        <v>1844.7746399999999</v>
      </c>
      <c r="F14" s="249">
        <v>1153.46306</v>
      </c>
      <c r="G14" s="249">
        <v>-1092.2718300000001</v>
      </c>
      <c r="H14" s="249">
        <v>3390.7043399999998</v>
      </c>
      <c r="I14" s="249">
        <v>2388.7340299999996</v>
      </c>
      <c r="J14" s="249">
        <v>1551.31017</v>
      </c>
      <c r="K14" s="28"/>
    </row>
    <row r="15" spans="1:11" s="18" customFormat="1" ht="15" customHeight="1">
      <c r="A15" s="166" t="s">
        <v>177</v>
      </c>
      <c r="B15" s="249">
        <v>-5759.1483600000001</v>
      </c>
      <c r="C15" s="249">
        <v>-4339.5299599999998</v>
      </c>
      <c r="D15" s="249">
        <v>-3944.6097600000003</v>
      </c>
      <c r="E15" s="249">
        <v>-3599.6403000000005</v>
      </c>
      <c r="F15" s="249">
        <v>-2104.3574600000002</v>
      </c>
      <c r="G15" s="249">
        <v>-1963.7392599999998</v>
      </c>
      <c r="H15" s="249">
        <v>-2625.2925300000002</v>
      </c>
      <c r="I15" s="249">
        <v>-2627.3221399999998</v>
      </c>
      <c r="J15" s="249">
        <v>5216</v>
      </c>
      <c r="K15" s="28"/>
    </row>
    <row r="16" spans="1:11" s="18" customFormat="1" ht="15" customHeight="1">
      <c r="A16" s="172" t="s">
        <v>139</v>
      </c>
      <c r="B16" s="329">
        <v>-3446.31238289372</v>
      </c>
      <c r="C16" s="329">
        <v>-3023.5913356466185</v>
      </c>
      <c r="D16" s="329">
        <v>-2132.5070360248164</v>
      </c>
      <c r="E16" s="329">
        <v>-1203.3578798861283</v>
      </c>
      <c r="F16" s="329">
        <v>1853.17993340934</v>
      </c>
      <c r="G16" s="329">
        <v>-2166.1746600764354</v>
      </c>
      <c r="H16" s="329">
        <v>2159.8187289773796</v>
      </c>
      <c r="I16" s="329">
        <v>710.75480476305518</v>
      </c>
      <c r="J16" s="329">
        <v>7772.9720834331993</v>
      </c>
      <c r="K16" s="165"/>
    </row>
    <row r="17" spans="1:11" s="18" customFormat="1" ht="15" customHeight="1">
      <c r="A17" s="98"/>
      <c r="B17" s="220"/>
      <c r="C17" s="220"/>
      <c r="D17" s="205"/>
      <c r="E17" s="205"/>
      <c r="F17" s="220"/>
      <c r="G17" s="205"/>
      <c r="H17" s="205"/>
      <c r="I17" s="205"/>
      <c r="J17" s="205"/>
      <c r="K17" s="29"/>
    </row>
    <row r="18" spans="1:11" s="18" customFormat="1" ht="15" customHeight="1">
      <c r="A18" s="164" t="s">
        <v>43</v>
      </c>
      <c r="B18" s="220"/>
      <c r="C18" s="220"/>
      <c r="D18" s="205"/>
      <c r="E18" s="205"/>
      <c r="F18" s="229"/>
      <c r="G18" s="205"/>
      <c r="H18" s="205"/>
      <c r="I18" s="205"/>
      <c r="J18" s="205"/>
      <c r="K18" s="97"/>
    </row>
    <row r="19" spans="1:11" s="313" customFormat="1" ht="8.25">
      <c r="A19" s="341"/>
      <c r="B19" s="339"/>
      <c r="C19" s="339"/>
      <c r="D19" s="338"/>
      <c r="E19" s="338"/>
      <c r="F19" s="342"/>
      <c r="G19" s="338"/>
      <c r="H19" s="338"/>
      <c r="I19" s="338"/>
      <c r="J19" s="338"/>
    </row>
    <row r="20" spans="1:11" s="18" customFormat="1" ht="15" customHeight="1">
      <c r="A20" s="97" t="s">
        <v>254</v>
      </c>
      <c r="B20" s="249">
        <v>-16106.14594</v>
      </c>
      <c r="C20" s="249">
        <v>-16053.5018</v>
      </c>
      <c r="D20" s="249">
        <v>-16059.20089</v>
      </c>
      <c r="E20" s="249">
        <v>-17151.10786</v>
      </c>
      <c r="F20" s="249">
        <v>-18947.27607</v>
      </c>
      <c r="G20" s="249">
        <v>-19631.116030000001</v>
      </c>
      <c r="H20" s="249">
        <v>-19697.215829999997</v>
      </c>
      <c r="I20" s="249">
        <v>-20223.063539999999</v>
      </c>
      <c r="J20" s="249">
        <v>-26213.928752017349</v>
      </c>
    </row>
    <row r="21" spans="1:11" s="18" customFormat="1" ht="15" customHeight="1">
      <c r="A21" s="97" t="s">
        <v>255</v>
      </c>
      <c r="B21" s="249">
        <v>-14193.23611</v>
      </c>
      <c r="C21" s="249">
        <v>-14419.30083</v>
      </c>
      <c r="D21" s="249">
        <v>-14211.248529999999</v>
      </c>
      <c r="E21" s="249">
        <v>-13875.53636</v>
      </c>
      <c r="F21" s="249">
        <v>-12277.010199999999</v>
      </c>
      <c r="G21" s="249">
        <v>-12191.19627</v>
      </c>
      <c r="H21" s="249">
        <v>-14763.60154</v>
      </c>
      <c r="I21" s="249">
        <v>-16468.844939999999</v>
      </c>
      <c r="J21" s="249">
        <v>-15807.364559999944</v>
      </c>
    </row>
    <row r="22" spans="1:11" s="18" customFormat="1" ht="15" customHeight="1">
      <c r="A22" s="172" t="s">
        <v>256</v>
      </c>
      <c r="B22" s="329">
        <v>-30299.38205</v>
      </c>
      <c r="C22" s="329">
        <v>-30472.702630000003</v>
      </c>
      <c r="D22" s="329">
        <v>-30270.449420000001</v>
      </c>
      <c r="E22" s="329">
        <v>-31026.644219999998</v>
      </c>
      <c r="F22" s="329">
        <v>-31224.286270000001</v>
      </c>
      <c r="G22" s="329">
        <v>-31822.312300000001</v>
      </c>
      <c r="H22" s="329">
        <v>-34460.817369999997</v>
      </c>
      <c r="I22" s="329">
        <v>-36691.908490000002</v>
      </c>
      <c r="J22" s="329">
        <v>-42021.293312017289</v>
      </c>
    </row>
    <row r="23" spans="1:11" s="18" customFormat="1" ht="15" customHeight="1">
      <c r="A23" s="164"/>
      <c r="B23" s="204"/>
      <c r="C23" s="204"/>
      <c r="D23" s="204"/>
      <c r="E23" s="204"/>
      <c r="F23" s="54"/>
      <c r="G23" s="204"/>
      <c r="H23" s="204"/>
      <c r="I23" s="204"/>
      <c r="J23" s="204"/>
    </row>
    <row r="24" spans="1:11" s="18" customFormat="1" ht="15" customHeight="1">
      <c r="A24" s="55" t="s">
        <v>112</v>
      </c>
      <c r="B24" s="249">
        <v>-29160.354350000001</v>
      </c>
      <c r="C24" s="249">
        <v>-23896.901660000003</v>
      </c>
      <c r="D24" s="249">
        <v>-30376.217969999998</v>
      </c>
      <c r="E24" s="249">
        <v>-26842.007690000002</v>
      </c>
      <c r="F24" s="249">
        <v>-27345.732070000002</v>
      </c>
      <c r="G24" s="249">
        <v>-25973.01755</v>
      </c>
      <c r="H24" s="249">
        <v>-19326.692429999999</v>
      </c>
      <c r="I24" s="249">
        <v>-14596.61176</v>
      </c>
      <c r="J24" s="249">
        <v>-14852.50186</v>
      </c>
    </row>
    <row r="25" spans="1:11" s="18" customFormat="1" ht="15" customHeight="1">
      <c r="A25" s="55" t="s">
        <v>82</v>
      </c>
      <c r="B25" s="249">
        <v>-8094.5308299999997</v>
      </c>
      <c r="C25" s="249">
        <v>-7534.03125</v>
      </c>
      <c r="D25" s="249">
        <v>-16815.866289999998</v>
      </c>
      <c r="E25" s="249">
        <v>-11781.868</v>
      </c>
      <c r="F25" s="249">
        <v>-11786.44065</v>
      </c>
      <c r="G25" s="249">
        <v>-11695.968000000001</v>
      </c>
      <c r="H25" s="249">
        <v>-10980.188679999999</v>
      </c>
      <c r="I25" s="249">
        <v>-11807.34784</v>
      </c>
      <c r="J25" s="249">
        <v>-11577.807000000001</v>
      </c>
    </row>
    <row r="26" spans="1:11" s="18" customFormat="1" ht="15" customHeight="1">
      <c r="A26" s="172" t="s">
        <v>257</v>
      </c>
      <c r="B26" s="329">
        <v>-37254.885179999997</v>
      </c>
      <c r="C26" s="329">
        <v>-31430.932910000003</v>
      </c>
      <c r="D26" s="329">
        <v>-47192.084259999996</v>
      </c>
      <c r="E26" s="329">
        <v>-38623.875690000001</v>
      </c>
      <c r="F26" s="329">
        <v>-39132.172720000002</v>
      </c>
      <c r="G26" s="329">
        <v>-37668.985549999998</v>
      </c>
      <c r="H26" s="329">
        <v>-30306.881109999998</v>
      </c>
      <c r="I26" s="329">
        <v>-26403.959600000002</v>
      </c>
      <c r="J26" s="329">
        <v>-26430.808860000001</v>
      </c>
    </row>
    <row r="27" spans="1:11" s="18" customFormat="1" ht="15" customHeight="1">
      <c r="A27" s="164"/>
      <c r="B27" s="204"/>
      <c r="C27" s="204"/>
      <c r="D27" s="204"/>
      <c r="E27" s="204"/>
      <c r="F27" s="54"/>
      <c r="G27" s="204"/>
      <c r="H27" s="204"/>
      <c r="I27" s="204"/>
      <c r="J27" s="204"/>
    </row>
    <row r="28" spans="1:11" s="18" customFormat="1" ht="15" customHeight="1">
      <c r="A28" s="97" t="s">
        <v>258</v>
      </c>
      <c r="B28" s="249">
        <v>-3144.45865</v>
      </c>
      <c r="C28" s="249">
        <v>-2507.1427799999997</v>
      </c>
      <c r="D28" s="249">
        <v>-2964.3092299999998</v>
      </c>
      <c r="E28" s="249">
        <v>-2240.99415</v>
      </c>
      <c r="F28" s="249">
        <v>-2759.6189900000004</v>
      </c>
      <c r="G28" s="249">
        <v>-1879.46307</v>
      </c>
      <c r="H28" s="249">
        <v>-1902.90436</v>
      </c>
      <c r="I28" s="249">
        <v>-1176.7315599999999</v>
      </c>
      <c r="J28" s="249">
        <v>-9365.3316699999996</v>
      </c>
    </row>
    <row r="29" spans="1:11" s="18" customFormat="1" ht="15" customHeight="1">
      <c r="A29" s="97" t="s">
        <v>141</v>
      </c>
      <c r="B29" s="249">
        <v>-2221.8787499999999</v>
      </c>
      <c r="C29" s="249">
        <v>-3404.9277499999998</v>
      </c>
      <c r="D29" s="249">
        <v>-4217.6205</v>
      </c>
      <c r="E29" s="249">
        <v>-4520.6679999999997</v>
      </c>
      <c r="F29" s="249">
        <v>-4649.9686500000007</v>
      </c>
      <c r="G29" s="249">
        <v>-5657.8305899999996</v>
      </c>
      <c r="H29" s="249">
        <v>-6233.0047700000005</v>
      </c>
      <c r="I29" s="249">
        <v>-5663.0589900000004</v>
      </c>
      <c r="J29" s="249">
        <v>-6163.2882300000001</v>
      </c>
    </row>
    <row r="30" spans="1:11" s="18" customFormat="1" ht="15" customHeight="1">
      <c r="A30" s="97" t="s">
        <v>143</v>
      </c>
      <c r="B30" s="249">
        <v>-2360.05814012154</v>
      </c>
      <c r="C30" s="249">
        <v>-290.05189355112469</v>
      </c>
      <c r="D30" s="249">
        <v>-455.6021378861526</v>
      </c>
      <c r="E30" s="249">
        <v>-166.85582726593543</v>
      </c>
      <c r="F30" s="249">
        <v>-1707.93806512226</v>
      </c>
      <c r="G30" s="249">
        <v>-42.5779682331831</v>
      </c>
      <c r="H30" s="249">
        <v>-667.32149925119768</v>
      </c>
      <c r="I30" s="249">
        <v>-236.12952816764638</v>
      </c>
      <c r="J30" s="249">
        <v>-1791.6831376619452</v>
      </c>
    </row>
    <row r="31" spans="1:11" s="18" customFormat="1" ht="15" customHeight="1">
      <c r="A31" s="172" t="s">
        <v>142</v>
      </c>
      <c r="B31" s="329">
        <v>-7726.3955401215399</v>
      </c>
      <c r="C31" s="329">
        <v>-6202.1224235511236</v>
      </c>
      <c r="D31" s="329">
        <v>-7637.5318678861531</v>
      </c>
      <c r="E31" s="329">
        <v>-6928.5179772659358</v>
      </c>
      <c r="F31" s="329">
        <v>-9117.5257051222598</v>
      </c>
      <c r="G31" s="329">
        <v>-7579.8716282331834</v>
      </c>
      <c r="H31" s="329">
        <v>-8803.2306292511985</v>
      </c>
      <c r="I31" s="329">
        <v>-7075.9200781676473</v>
      </c>
      <c r="J31" s="329">
        <v>-17320.303037661946</v>
      </c>
    </row>
    <row r="32" spans="1:11" s="18" customFormat="1" ht="15" customHeight="1">
      <c r="A32" s="164"/>
      <c r="B32" s="204"/>
      <c r="C32" s="204"/>
      <c r="D32" s="204"/>
      <c r="E32" s="204"/>
      <c r="F32" s="54"/>
      <c r="G32" s="204"/>
      <c r="H32" s="204"/>
      <c r="I32" s="204"/>
      <c r="J32" s="204"/>
    </row>
    <row r="33" spans="1:10" s="18" customFormat="1" ht="15" customHeight="1">
      <c r="A33" s="172" t="s">
        <v>144</v>
      </c>
      <c r="B33" s="329">
        <v>-75280.662770121504</v>
      </c>
      <c r="C33" s="329">
        <v>-68105.757963551136</v>
      </c>
      <c r="D33" s="329">
        <v>-85100.065547886159</v>
      </c>
      <c r="E33" s="329">
        <v>-76579.037887265935</v>
      </c>
      <c r="F33" s="329">
        <v>-79473.984695122301</v>
      </c>
      <c r="G33" s="329">
        <v>-77071.169478233176</v>
      </c>
      <c r="H33" s="329">
        <v>-73571.229109251202</v>
      </c>
      <c r="I33" s="329">
        <v>-70171.788168167652</v>
      </c>
      <c r="J33" s="329">
        <v>-85772.405209679244</v>
      </c>
    </row>
    <row r="34" spans="1:10" s="18" customFormat="1" ht="15" customHeight="1">
      <c r="A34" s="98"/>
      <c r="B34" s="205"/>
      <c r="C34" s="205"/>
      <c r="D34" s="205"/>
      <c r="E34" s="205"/>
      <c r="F34" s="220"/>
      <c r="G34" s="205"/>
      <c r="H34" s="205"/>
      <c r="I34" s="205"/>
      <c r="J34" s="205"/>
    </row>
    <row r="35" spans="1:10" s="18" customFormat="1" ht="15" customHeight="1" thickBot="1">
      <c r="A35" s="100" t="s">
        <v>1</v>
      </c>
      <c r="B35" s="251">
        <v>621479.81433904904</v>
      </c>
      <c r="C35" s="251">
        <v>563351.18058959313</v>
      </c>
      <c r="D35" s="251">
        <v>558391.45631597599</v>
      </c>
      <c r="E35" s="251">
        <v>585932.56091330189</v>
      </c>
      <c r="F35" s="251">
        <v>541619.62776139297</v>
      </c>
      <c r="G35" s="251">
        <v>528241.85739601543</v>
      </c>
      <c r="H35" s="251">
        <v>533563.68389410514</v>
      </c>
      <c r="I35" s="251">
        <v>503799.87998687645</v>
      </c>
      <c r="J35" s="251">
        <v>485083.76509594783</v>
      </c>
    </row>
    <row r="36" spans="1:10" s="18" customFormat="1" ht="15" customHeight="1" thickTop="1">
      <c r="A36" s="97"/>
      <c r="B36" s="229"/>
      <c r="C36" s="229"/>
      <c r="D36" s="203"/>
      <c r="E36" s="203"/>
      <c r="F36" s="229"/>
      <c r="G36" s="203"/>
      <c r="H36" s="203"/>
      <c r="I36" s="203"/>
      <c r="J36" s="203"/>
    </row>
    <row r="37" spans="1:10" s="18" customFormat="1" ht="15" customHeight="1">
      <c r="A37" s="97"/>
      <c r="B37" s="229"/>
      <c r="C37" s="229"/>
      <c r="D37" s="203"/>
      <c r="E37" s="203"/>
      <c r="F37" s="229"/>
      <c r="G37" s="203"/>
      <c r="H37" s="203"/>
      <c r="I37" s="203"/>
      <c r="J37" s="203"/>
    </row>
    <row r="38" spans="1:10" s="18" customFormat="1" ht="15" customHeight="1">
      <c r="A38" s="97"/>
      <c r="B38" s="49" t="s">
        <v>0</v>
      </c>
      <c r="C38" s="49" t="s">
        <v>31</v>
      </c>
      <c r="D38" s="49" t="s">
        <v>30</v>
      </c>
      <c r="E38" s="49" t="s">
        <v>7</v>
      </c>
      <c r="F38" s="49" t="s">
        <v>0</v>
      </c>
      <c r="G38" s="49" t="s">
        <v>31</v>
      </c>
      <c r="H38" s="49" t="s">
        <v>30</v>
      </c>
      <c r="I38" s="49" t="s">
        <v>7</v>
      </c>
      <c r="J38" s="49" t="s">
        <v>0</v>
      </c>
    </row>
    <row r="39" spans="1:10" s="18" customFormat="1" ht="15" customHeight="1">
      <c r="A39" s="164" t="s">
        <v>248</v>
      </c>
      <c r="B39" s="25">
        <v>2017</v>
      </c>
      <c r="C39" s="25">
        <v>2017</v>
      </c>
      <c r="D39" s="25">
        <v>2017</v>
      </c>
      <c r="E39" s="25">
        <v>2017</v>
      </c>
      <c r="F39" s="25">
        <v>2016</v>
      </c>
      <c r="G39" s="25">
        <v>2016</v>
      </c>
      <c r="H39" s="25">
        <v>2016</v>
      </c>
      <c r="I39" s="25">
        <v>2016</v>
      </c>
      <c r="J39" s="25">
        <v>2015</v>
      </c>
    </row>
    <row r="40" spans="1:10" s="18" customFormat="1" ht="15" customHeight="1">
      <c r="A40" s="97" t="s">
        <v>250</v>
      </c>
      <c r="B40" s="207">
        <v>1.2E-2</v>
      </c>
      <c r="C40" s="207">
        <v>1.2E-2</v>
      </c>
      <c r="D40" s="207">
        <v>1.2E-2</v>
      </c>
      <c r="E40" s="207">
        <v>1.2E-2</v>
      </c>
      <c r="F40" s="206">
        <v>1.2E-2</v>
      </c>
      <c r="G40" s="207">
        <v>0.01</v>
      </c>
      <c r="H40" s="207">
        <v>0.01</v>
      </c>
      <c r="I40" s="207">
        <v>0.01</v>
      </c>
      <c r="J40" s="207">
        <v>0.01</v>
      </c>
    </row>
    <row r="41" spans="1:10" s="18" customFormat="1" ht="15" customHeight="1">
      <c r="A41" s="97" t="s">
        <v>251</v>
      </c>
      <c r="B41" s="207">
        <v>1.4999999999999999E-2</v>
      </c>
      <c r="C41" s="207">
        <v>1.4999999999999999E-2</v>
      </c>
      <c r="D41" s="207">
        <v>1.4999999999999999E-2</v>
      </c>
      <c r="E41" s="207">
        <v>1.4999999999999999E-2</v>
      </c>
      <c r="F41" s="206">
        <v>1.4999999999999999E-2</v>
      </c>
      <c r="G41" s="207">
        <v>1.2999999999999999E-2</v>
      </c>
      <c r="H41" s="207">
        <v>1.2999999999999999E-2</v>
      </c>
      <c r="I41" s="207">
        <v>1.4999999999999999E-2</v>
      </c>
      <c r="J41" s="207">
        <v>1.4999999999999999E-2</v>
      </c>
    </row>
    <row r="42" spans="1:10" s="18" customFormat="1" ht="15" customHeight="1">
      <c r="A42" s="97" t="s">
        <v>252</v>
      </c>
      <c r="B42" s="207">
        <v>1.7000000000000001E-2</v>
      </c>
      <c r="C42" s="207">
        <v>1.7000000000000001E-2</v>
      </c>
      <c r="D42" s="207">
        <v>1.7000000000000001E-2</v>
      </c>
      <c r="E42" s="207">
        <v>1.7000000000000001E-2</v>
      </c>
      <c r="F42" s="206">
        <v>1.7000000000000001E-2</v>
      </c>
      <c r="G42" s="207">
        <v>1.4999999999999999E-2</v>
      </c>
      <c r="H42" s="207">
        <v>1.4999999999999999E-2</v>
      </c>
      <c r="I42" s="207">
        <v>1.7000000000000001E-2</v>
      </c>
      <c r="J42" s="207">
        <v>1.7000000000000001E-2</v>
      </c>
    </row>
    <row r="43" spans="1:10" s="18" customFormat="1" ht="15" customHeight="1">
      <c r="A43" s="97" t="s">
        <v>253</v>
      </c>
      <c r="B43" s="207">
        <v>6.4999999999999997E-3</v>
      </c>
      <c r="C43" s="207">
        <v>7.4999999999999997E-3</v>
      </c>
      <c r="D43" s="207">
        <v>7.4999999999999997E-3</v>
      </c>
      <c r="E43" s="207">
        <v>7.4999999999999997E-3</v>
      </c>
      <c r="F43" s="206">
        <v>7.4999999999999997E-3</v>
      </c>
      <c r="G43" s="207">
        <v>6.0000000000000001E-3</v>
      </c>
      <c r="H43" s="207">
        <v>6.0000000000000001E-3</v>
      </c>
      <c r="I43" s="207">
        <v>7.0000000000000001E-3</v>
      </c>
      <c r="J43" s="207">
        <v>8.0000000000000002E-3</v>
      </c>
    </row>
    <row r="44" spans="1:10" s="18" customFormat="1" ht="15" customHeight="1">
      <c r="A44" s="97"/>
      <c r="B44" s="207"/>
      <c r="C44" s="207"/>
      <c r="D44" s="207"/>
      <c r="E44" s="207"/>
      <c r="F44" s="206"/>
      <c r="G44" s="207"/>
      <c r="H44" s="207"/>
      <c r="I44" s="207"/>
      <c r="J44" s="207"/>
    </row>
    <row r="45" spans="1:10" s="18" customFormat="1" ht="15" customHeight="1">
      <c r="A45" s="164" t="s">
        <v>249</v>
      </c>
      <c r="B45" s="207"/>
      <c r="C45" s="207"/>
      <c r="D45" s="207"/>
      <c r="E45" s="207"/>
      <c r="F45" s="206"/>
      <c r="G45" s="207"/>
      <c r="H45" s="207"/>
      <c r="I45" s="207"/>
      <c r="J45" s="207"/>
    </row>
    <row r="46" spans="1:10" s="18" customFormat="1" ht="15" customHeight="1">
      <c r="A46" s="97" t="s">
        <v>250</v>
      </c>
      <c r="B46" s="207">
        <v>7.4999999999999997E-3</v>
      </c>
      <c r="C46" s="207">
        <v>7.4999999999999997E-3</v>
      </c>
      <c r="D46" s="198" t="s">
        <v>74</v>
      </c>
      <c r="E46" s="198" t="s">
        <v>74</v>
      </c>
      <c r="F46" s="198" t="s">
        <v>74</v>
      </c>
      <c r="G46" s="198" t="s">
        <v>74</v>
      </c>
      <c r="H46" s="198" t="s">
        <v>74</v>
      </c>
      <c r="I46" s="198" t="s">
        <v>74</v>
      </c>
      <c r="J46" s="198" t="s">
        <v>74</v>
      </c>
    </row>
    <row r="47" spans="1:10" s="18" customFormat="1" ht="15" customHeight="1">
      <c r="A47" s="97" t="s">
        <v>251</v>
      </c>
      <c r="B47" s="207">
        <v>8.5000000000000006E-3</v>
      </c>
      <c r="C47" s="207">
        <v>8.5000000000000006E-3</v>
      </c>
      <c r="D47" s="198" t="s">
        <v>74</v>
      </c>
      <c r="E47" s="198" t="s">
        <v>74</v>
      </c>
      <c r="F47" s="198" t="s">
        <v>74</v>
      </c>
      <c r="G47" s="198" t="s">
        <v>74</v>
      </c>
      <c r="H47" s="198" t="s">
        <v>74</v>
      </c>
      <c r="I47" s="198" t="s">
        <v>74</v>
      </c>
      <c r="J47" s="198" t="s">
        <v>74</v>
      </c>
    </row>
    <row r="48" spans="1:10" s="18" customFormat="1" ht="15" customHeight="1">
      <c r="A48" s="97" t="s">
        <v>253</v>
      </c>
      <c r="B48" s="207">
        <v>6.0000000000000001E-3</v>
      </c>
      <c r="C48" s="207">
        <v>6.0000000000000001E-3</v>
      </c>
      <c r="D48" s="198" t="s">
        <v>74</v>
      </c>
      <c r="E48" s="198" t="s">
        <v>74</v>
      </c>
      <c r="F48" s="198" t="s">
        <v>74</v>
      </c>
      <c r="G48" s="198" t="s">
        <v>74</v>
      </c>
      <c r="H48" s="198" t="s">
        <v>74</v>
      </c>
      <c r="I48" s="198" t="s">
        <v>74</v>
      </c>
      <c r="J48" s="198" t="s">
        <v>74</v>
      </c>
    </row>
    <row r="49" spans="1:10" s="18" customFormat="1" ht="15" customHeight="1">
      <c r="A49" s="28"/>
      <c r="B49" s="257"/>
      <c r="C49" s="257"/>
      <c r="D49" s="48"/>
      <c r="E49" s="48"/>
      <c r="F49" s="48"/>
      <c r="G49" s="48"/>
      <c r="H49" s="48"/>
      <c r="I49" s="48"/>
      <c r="J49" s="48"/>
    </row>
    <row r="50" spans="1:10" ht="15" customHeight="1">
      <c r="A50" s="27"/>
      <c r="B50" s="84"/>
      <c r="C50" s="84"/>
      <c r="D50" s="84"/>
      <c r="E50" s="84"/>
      <c r="F50" s="84"/>
      <c r="G50" s="84"/>
      <c r="H50" s="84"/>
      <c r="I50" s="84"/>
      <c r="J50" s="84"/>
    </row>
    <row r="51" spans="1:10" ht="15" customHeight="1"/>
    <row r="52" spans="1:10" ht="15" customHeight="1"/>
    <row r="53" spans="1:10" ht="15" customHeight="1"/>
    <row r="54" spans="1:10" ht="15" customHeight="1"/>
    <row r="55" spans="1:10" ht="15" customHeight="1"/>
    <row r="56" spans="1:10" ht="15" customHeight="1"/>
  </sheetData>
  <hyperlinks>
    <hyperlink ref="K1" location="Cover!A1" display="Back to cover"/>
  </hyperlinks>
  <pageMargins left="0.70866141732283472" right="0.70866141732283472" top="0.74803149606299213" bottom="0.74803149606299213" header="0.31496062992125984" footer="0.31496062992125984"/>
  <pageSetup paperSize="9" scale="5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90" zoomScaleNormal="90" workbookViewId="0">
      <pane ySplit="7" topLeftCell="A8" activePane="bottomLeft" state="frozen"/>
      <selection activeCell="C9" sqref="C9"/>
      <selection pane="bottomLeft"/>
    </sheetView>
  </sheetViews>
  <sheetFormatPr defaultRowHeight="15"/>
  <cols>
    <col min="1" max="1" width="66" style="1" customWidth="1"/>
    <col min="2" max="4" width="17.42578125" style="85" customWidth="1"/>
    <col min="5" max="10" width="14.42578125" style="85" customWidth="1"/>
    <col min="11" max="11" width="14.140625" style="1" customWidth="1"/>
    <col min="12" max="16384" width="9.140625" style="1"/>
  </cols>
  <sheetData>
    <row r="1" spans="1:11" s="92" customFormat="1" ht="12.75">
      <c r="A1" s="81"/>
      <c r="B1" s="274"/>
      <c r="C1" s="274"/>
      <c r="D1" s="274"/>
      <c r="E1" s="274"/>
      <c r="F1" s="274"/>
      <c r="G1" s="274"/>
      <c r="H1" s="274"/>
      <c r="I1" s="274"/>
      <c r="J1" s="274"/>
      <c r="K1" s="290" t="s">
        <v>235</v>
      </c>
    </row>
    <row r="2" spans="1:11" s="92" customFormat="1" ht="12.75">
      <c r="A2" s="140" t="s">
        <v>140</v>
      </c>
      <c r="B2" s="275"/>
      <c r="C2" s="275"/>
      <c r="D2" s="275"/>
      <c r="E2" s="274"/>
      <c r="F2" s="274"/>
      <c r="G2" s="274"/>
      <c r="H2" s="274"/>
      <c r="I2" s="274"/>
      <c r="J2" s="274"/>
    </row>
    <row r="3" spans="1:11" s="92" customFormat="1" ht="12.75">
      <c r="A3" s="140"/>
      <c r="B3" s="275"/>
      <c r="C3" s="275"/>
      <c r="D3" s="275"/>
      <c r="E3" s="274"/>
      <c r="F3" s="274"/>
      <c r="G3" s="274"/>
      <c r="H3" s="274"/>
      <c r="I3" s="274"/>
      <c r="J3" s="274"/>
    </row>
    <row r="4" spans="1:11" s="92" customFormat="1" ht="15.75">
      <c r="A4" s="153" t="s">
        <v>40</v>
      </c>
      <c r="B4" s="78"/>
      <c r="C4" s="78"/>
      <c r="D4" s="78"/>
      <c r="E4" s="83"/>
      <c r="F4" s="83"/>
      <c r="G4" s="83"/>
      <c r="H4" s="83"/>
      <c r="I4" s="83"/>
      <c r="J4" s="83"/>
    </row>
    <row r="5" spans="1:11" s="92" customFormat="1" ht="12.75">
      <c r="A5" s="140"/>
      <c r="B5" s="275"/>
      <c r="C5" s="275"/>
      <c r="D5" s="275"/>
      <c r="E5" s="274"/>
      <c r="F5" s="274"/>
      <c r="G5" s="274"/>
      <c r="H5" s="274"/>
      <c r="I5" s="274"/>
      <c r="J5" s="274"/>
    </row>
    <row r="6" spans="1:11" s="92" customFormat="1" ht="12.75">
      <c r="A6" s="108" t="s">
        <v>83</v>
      </c>
      <c r="B6" s="194" t="s">
        <v>0</v>
      </c>
      <c r="C6" s="194" t="s">
        <v>31</v>
      </c>
      <c r="D6" s="194" t="s">
        <v>30</v>
      </c>
      <c r="E6" s="194" t="s">
        <v>7</v>
      </c>
      <c r="F6" s="194" t="s">
        <v>0</v>
      </c>
      <c r="G6" s="194" t="s">
        <v>31</v>
      </c>
      <c r="H6" s="194" t="s">
        <v>30</v>
      </c>
      <c r="I6" s="194" t="s">
        <v>7</v>
      </c>
      <c r="J6" s="194" t="s">
        <v>0</v>
      </c>
      <c r="K6" s="217"/>
    </row>
    <row r="7" spans="1:11" s="92" customFormat="1" ht="12.75">
      <c r="A7" s="108"/>
      <c r="B7" s="194">
        <v>2017</v>
      </c>
      <c r="C7" s="194">
        <v>2017</v>
      </c>
      <c r="D7" s="194">
        <v>2017</v>
      </c>
      <c r="E7" s="194">
        <v>2017</v>
      </c>
      <c r="F7" s="194">
        <v>2016</v>
      </c>
      <c r="G7" s="194">
        <v>2016</v>
      </c>
      <c r="H7" s="194">
        <v>2016</v>
      </c>
      <c r="I7" s="194">
        <v>2016</v>
      </c>
      <c r="J7" s="194">
        <v>2015</v>
      </c>
    </row>
    <row r="8" spans="1:11" s="50" customFormat="1">
      <c r="A8" s="50" t="s">
        <v>198</v>
      </c>
      <c r="B8" s="249">
        <v>1358947.2900389817</v>
      </c>
      <c r="C8" s="249">
        <v>1133760.689164869</v>
      </c>
      <c r="D8" s="249">
        <v>1198122.78714741</v>
      </c>
      <c r="E8" s="249">
        <v>1186339.4565518601</v>
      </c>
      <c r="F8" s="249">
        <v>1104772.331218757</v>
      </c>
      <c r="G8" s="249">
        <v>1074718.74028716</v>
      </c>
      <c r="H8" s="249">
        <v>1075877.1407421001</v>
      </c>
      <c r="I8" s="249">
        <v>1055793.85201788</v>
      </c>
      <c r="J8" s="249">
        <v>1032220.71063966</v>
      </c>
    </row>
    <row r="9" spans="1:11" s="50" customFormat="1">
      <c r="A9" s="50" t="s">
        <v>165</v>
      </c>
      <c r="B9" s="249">
        <v>-658740.50054691907</v>
      </c>
      <c r="C9" s="249">
        <v>-499280.15927607712</v>
      </c>
      <c r="D9" s="249">
        <v>-552499.25824751961</v>
      </c>
      <c r="E9" s="249">
        <v>-522624.499871412</v>
      </c>
      <c r="F9" s="249">
        <v>-485531.89865806513</v>
      </c>
      <c r="G9" s="249">
        <v>-467239.53872506</v>
      </c>
      <c r="H9" s="249">
        <v>-470902.34610953403</v>
      </c>
      <c r="I9" s="249">
        <v>-482532.93493838102</v>
      </c>
      <c r="J9" s="249">
        <v>-469138.499468364</v>
      </c>
    </row>
    <row r="10" spans="1:11" s="50" customFormat="1">
      <c r="A10" s="50" t="s">
        <v>62</v>
      </c>
      <c r="B10" s="250">
        <v>1155.8250600000001</v>
      </c>
      <c r="C10" s="250">
        <v>517.59159999999997</v>
      </c>
      <c r="D10" s="250">
        <v>1021.16788</v>
      </c>
      <c r="E10" s="250">
        <v>1844.7746399999999</v>
      </c>
      <c r="F10" s="250">
        <v>1153.46306</v>
      </c>
      <c r="G10" s="250">
        <v>-1092.2718300000001</v>
      </c>
      <c r="H10" s="250">
        <v>3390.7043399999998</v>
      </c>
      <c r="I10" s="250">
        <v>2388.7340299999996</v>
      </c>
      <c r="J10" s="250">
        <v>1550.31017</v>
      </c>
    </row>
    <row r="11" spans="1:11" s="50" customFormat="1">
      <c r="A11" s="160" t="s">
        <v>46</v>
      </c>
      <c r="B11" s="252">
        <v>701362.61455206503</v>
      </c>
      <c r="C11" s="252">
        <v>634998.12148879096</v>
      </c>
      <c r="D11" s="252">
        <v>646644.69677988696</v>
      </c>
      <c r="E11" s="252">
        <v>665559.73132045497</v>
      </c>
      <c r="F11" s="252">
        <v>620393.89562069089</v>
      </c>
      <c r="G11" s="252">
        <v>606386.92973209708</v>
      </c>
      <c r="H11" s="252">
        <v>608365.59860467201</v>
      </c>
      <c r="I11" s="252">
        <v>575649.65110950195</v>
      </c>
      <c r="J11" s="252">
        <v>564632.52134130092</v>
      </c>
    </row>
    <row r="12" spans="1:11" s="50" customFormat="1">
      <c r="A12" s="26"/>
      <c r="B12" s="252"/>
      <c r="C12" s="252"/>
      <c r="D12" s="252"/>
      <c r="E12" s="271"/>
      <c r="F12" s="271"/>
      <c r="G12" s="271"/>
      <c r="H12" s="271"/>
      <c r="I12" s="271"/>
      <c r="J12" s="271"/>
    </row>
    <row r="13" spans="1:11" s="50" customFormat="1">
      <c r="A13" s="50" t="s">
        <v>11</v>
      </c>
      <c r="B13" s="249">
        <v>16773.255370118201</v>
      </c>
      <c r="C13" s="249">
        <v>16986.1085056558</v>
      </c>
      <c r="D13" s="249">
        <v>18395.987445154002</v>
      </c>
      <c r="E13" s="249">
        <f>21145.2303512206</f>
        <v>21145.230351220602</v>
      </c>
      <c r="F13" s="249">
        <v>29513.090327288603</v>
      </c>
      <c r="G13" s="249">
        <v>28451.320150452</v>
      </c>
      <c r="H13" s="249">
        <v>28982.893040196799</v>
      </c>
      <c r="I13" s="249">
        <v>29870.437988931997</v>
      </c>
      <c r="J13" s="249">
        <v>39350.504992858798</v>
      </c>
    </row>
    <row r="14" spans="1:11" s="50" customFormat="1">
      <c r="A14" s="50" t="s">
        <v>134</v>
      </c>
      <c r="B14" s="249">
        <v>20962.096217264298</v>
      </c>
      <c r="C14" s="249">
        <v>11325.870157981</v>
      </c>
      <c r="D14" s="249">
        <v>16187.726719036</v>
      </c>
      <c r="E14" s="249">
        <v>27662.4438351885</v>
      </c>
      <c r="F14" s="249">
        <v>15221.6012478346</v>
      </c>
      <c r="G14" s="249">
        <v>27479.407351755297</v>
      </c>
      <c r="H14" s="249">
        <v>14636.3133203162</v>
      </c>
      <c r="I14" s="249">
        <v>28704.633000000002</v>
      </c>
      <c r="J14" s="249">
        <v>13867.824859999999</v>
      </c>
    </row>
    <row r="15" spans="1:11" s="50" customFormat="1">
      <c r="A15" s="50" t="s">
        <v>14</v>
      </c>
      <c r="B15" s="387">
        <v>4837.8469943113505</v>
      </c>
      <c r="C15" s="250">
        <v>2239.88754938172</v>
      </c>
      <c r="D15" s="250">
        <v>1562.04170477252</v>
      </c>
      <c r="E15" s="250">
        <v>4639.7147667162608</v>
      </c>
      <c r="F15" s="250">
        <v>7109.5399208401404</v>
      </c>
      <c r="G15" s="250">
        <v>2437.0538396107299</v>
      </c>
      <c r="H15" s="250">
        <v>2235.3448824137004</v>
      </c>
      <c r="I15" s="250">
        <v>1869.1611203209002</v>
      </c>
      <c r="J15" s="250">
        <v>2751.3779098319101</v>
      </c>
    </row>
    <row r="16" spans="1:11" s="50" customFormat="1">
      <c r="A16" s="160" t="s">
        <v>33</v>
      </c>
      <c r="B16" s="252">
        <v>743935.81313375907</v>
      </c>
      <c r="C16" s="252">
        <v>665549.98770180903</v>
      </c>
      <c r="D16" s="252">
        <v>682791.45264884993</v>
      </c>
      <c r="E16" s="252">
        <v>719007.12027357996</v>
      </c>
      <c r="F16" s="252">
        <v>672238.12711665302</v>
      </c>
      <c r="G16" s="252">
        <v>664753.71107391501</v>
      </c>
      <c r="H16" s="252">
        <v>654219.96325823606</v>
      </c>
      <c r="I16" s="252">
        <v>636093.88321875501</v>
      </c>
      <c r="J16" s="252">
        <v>620603.22910399106</v>
      </c>
    </row>
    <row r="17" spans="1:10" s="50" customFormat="1">
      <c r="B17" s="256"/>
      <c r="C17" s="256"/>
      <c r="D17" s="249"/>
      <c r="E17" s="209"/>
      <c r="F17" s="209"/>
      <c r="G17" s="209"/>
      <c r="H17" s="209"/>
      <c r="I17" s="209"/>
      <c r="J17" s="209"/>
    </row>
    <row r="18" spans="1:10" s="50" customFormat="1">
      <c r="A18" s="50" t="s">
        <v>41</v>
      </c>
      <c r="B18" s="249">
        <v>-219389.88184123099</v>
      </c>
      <c r="C18" s="249">
        <v>-171165.534083067</v>
      </c>
      <c r="D18" s="249">
        <v>-170987.01554883798</v>
      </c>
      <c r="E18" s="249">
        <v>-168462.565432684</v>
      </c>
      <c r="F18" s="249">
        <v>-177987.39344773701</v>
      </c>
      <c r="G18" s="249">
        <v>-157893.99060756702</v>
      </c>
      <c r="H18" s="249">
        <v>-167241.15072602002</v>
      </c>
      <c r="I18" s="249">
        <v>-169232.16611789301</v>
      </c>
      <c r="J18" s="249">
        <v>-186713.47911199002</v>
      </c>
    </row>
    <row r="19" spans="1:10" s="50" customFormat="1" ht="17.25">
      <c r="A19" s="50" t="s">
        <v>206</v>
      </c>
      <c r="B19" s="249">
        <v>-203118.031724878</v>
      </c>
      <c r="C19" s="249">
        <v>-142782.401821248</v>
      </c>
      <c r="D19" s="249">
        <v>-157199.54386973701</v>
      </c>
      <c r="E19" s="249">
        <v>-169007.00180139899</v>
      </c>
      <c r="F19" s="249">
        <v>-145560.00751296399</v>
      </c>
      <c r="G19" s="249">
        <v>-171319.43579077101</v>
      </c>
      <c r="H19" s="249">
        <v>-149076.057563259</v>
      </c>
      <c r="I19" s="249">
        <v>-129959.16118411699</v>
      </c>
      <c r="J19" s="249">
        <v>-107284.098369725</v>
      </c>
    </row>
    <row r="20" spans="1:10" s="50" customFormat="1" ht="17.25">
      <c r="A20" s="50" t="s">
        <v>207</v>
      </c>
      <c r="B20" s="249">
        <v>-118296.53970841999</v>
      </c>
      <c r="C20" s="249">
        <v>-90347.171081306398</v>
      </c>
      <c r="D20" s="249">
        <v>-99543.122159767503</v>
      </c>
      <c r="E20" s="249">
        <v>-94161.040261588001</v>
      </c>
      <c r="F20" s="249">
        <v>-93170.213586166821</v>
      </c>
      <c r="G20" s="249">
        <v>-90129.089490008599</v>
      </c>
      <c r="H20" s="249">
        <v>-94225.583518716303</v>
      </c>
      <c r="I20" s="249">
        <v>-93256.966602815606</v>
      </c>
      <c r="J20" s="249">
        <v>-103859.717103856</v>
      </c>
    </row>
    <row r="21" spans="1:10" s="50" customFormat="1">
      <c r="A21" s="50" t="s">
        <v>199</v>
      </c>
      <c r="B21" s="250">
        <v>-13592.4978757645</v>
      </c>
      <c r="C21" s="250">
        <v>-14257.800958919499</v>
      </c>
      <c r="D21" s="250">
        <v>-14173.079287774799</v>
      </c>
      <c r="E21" s="250">
        <v>-13919.221157789299</v>
      </c>
      <c r="F21" s="250">
        <v>-13891.451027115099</v>
      </c>
      <c r="G21" s="250">
        <v>-12812.4925800991</v>
      </c>
      <c r="H21" s="250">
        <v>-13121.995477853799</v>
      </c>
      <c r="I21" s="250">
        <v>-12971.294863885299</v>
      </c>
      <c r="J21" s="250">
        <v>-11704.412015510499</v>
      </c>
    </row>
    <row r="22" spans="1:10" s="50" customFormat="1">
      <c r="A22" s="160" t="s">
        <v>3</v>
      </c>
      <c r="B22" s="252">
        <v>-554396.95115029498</v>
      </c>
      <c r="C22" s="252">
        <v>-418552.90794454003</v>
      </c>
      <c r="D22" s="252">
        <v>-441902.76086611702</v>
      </c>
      <c r="E22" s="252">
        <v>-445549.82865346095</v>
      </c>
      <c r="F22" s="252">
        <v>-430608.98944598297</v>
      </c>
      <c r="G22" s="252">
        <v>-432154.50846844603</v>
      </c>
      <c r="H22" s="252">
        <v>-423663.94459713204</v>
      </c>
      <c r="I22" s="252">
        <v>-405419.58876871096</v>
      </c>
      <c r="J22" s="252">
        <v>-409561.33322067</v>
      </c>
    </row>
    <row r="23" spans="1:10" s="50" customFormat="1">
      <c r="B23" s="258"/>
      <c r="C23" s="258"/>
      <c r="D23" s="249"/>
      <c r="E23" s="209"/>
      <c r="F23" s="209"/>
      <c r="G23" s="209"/>
      <c r="H23" s="209"/>
      <c r="I23" s="209"/>
      <c r="J23" s="209"/>
    </row>
    <row r="24" spans="1:10" s="50" customFormat="1">
      <c r="A24" s="160" t="s">
        <v>34</v>
      </c>
      <c r="B24" s="252">
        <v>189538.86198346497</v>
      </c>
      <c r="C24" s="252">
        <v>246997.07975726901</v>
      </c>
      <c r="D24" s="329">
        <v>240887.691782732</v>
      </c>
      <c r="E24" s="329">
        <v>273457.29162011895</v>
      </c>
      <c r="F24" s="329">
        <v>241629.13767067099</v>
      </c>
      <c r="G24" s="329">
        <v>232599.20260546898</v>
      </c>
      <c r="H24" s="329">
        <v>230556.01866110301</v>
      </c>
      <c r="I24" s="329">
        <v>230674.29445004498</v>
      </c>
      <c r="J24" s="329">
        <v>211041.89588332098</v>
      </c>
    </row>
    <row r="25" spans="1:10" s="50" customFormat="1">
      <c r="A25" s="26"/>
      <c r="B25" s="252"/>
      <c r="C25" s="252"/>
      <c r="D25" s="252"/>
      <c r="E25" s="252"/>
      <c r="F25" s="252"/>
      <c r="G25" s="252"/>
      <c r="H25" s="252"/>
      <c r="I25" s="252"/>
      <c r="J25" s="252"/>
    </row>
    <row r="26" spans="1:10" s="50" customFormat="1" ht="17.25">
      <c r="A26" s="50" t="s">
        <v>212</v>
      </c>
      <c r="B26" s="249">
        <v>-4602.1374428936997</v>
      </c>
      <c r="C26" s="249">
        <v>-3541.1829356466401</v>
      </c>
      <c r="D26" s="249">
        <v>-3153.67491602481</v>
      </c>
      <c r="E26" s="249">
        <v>-3048.13251988612</v>
      </c>
      <c r="F26" s="249">
        <v>699.41687340933902</v>
      </c>
      <c r="G26" s="249">
        <v>-1073.9028300764201</v>
      </c>
      <c r="H26" s="249">
        <v>-1230.5781124871698</v>
      </c>
      <c r="I26" s="249">
        <v>-1677.97922523694</v>
      </c>
      <c r="J26" s="249">
        <v>6222.8007334331796</v>
      </c>
    </row>
    <row r="27" spans="1:10" s="50" customFormat="1">
      <c r="A27" s="50" t="s">
        <v>43</v>
      </c>
      <c r="B27" s="249">
        <v>-75280.662770121504</v>
      </c>
      <c r="C27" s="249">
        <v>-68105.757963551107</v>
      </c>
      <c r="D27" s="249">
        <v>-85100.065547886101</v>
      </c>
      <c r="E27" s="249">
        <v>-76579.037887265906</v>
      </c>
      <c r="F27" s="249">
        <v>-79473.984695122199</v>
      </c>
      <c r="G27" s="249">
        <v>-77070.669478233205</v>
      </c>
      <c r="H27" s="249">
        <v>-73571.229509251207</v>
      </c>
      <c r="I27" s="249">
        <v>-70171.92316816769</v>
      </c>
      <c r="J27" s="249">
        <v>-85772.121547661998</v>
      </c>
    </row>
    <row r="28" spans="1:10" s="50" customFormat="1" ht="17.25">
      <c r="A28" s="50" t="s">
        <v>213</v>
      </c>
      <c r="B28" s="250">
        <v>70.908053323105008</v>
      </c>
      <c r="C28" s="250">
        <v>6859.0926462460702</v>
      </c>
      <c r="D28" s="250">
        <v>-48571.617242214699</v>
      </c>
      <c r="E28" s="250">
        <v>-8681.8474509428288</v>
      </c>
      <c r="F28" s="250">
        <v>-7986.5838341784602</v>
      </c>
      <c r="G28" s="250">
        <v>-24183.197904746601</v>
      </c>
      <c r="H28" s="250">
        <v>-30905</v>
      </c>
      <c r="I28" s="250">
        <v>-35714.242385751502</v>
      </c>
      <c r="J28" s="250">
        <v>57</v>
      </c>
    </row>
    <row r="29" spans="1:10" s="50" customFormat="1">
      <c r="A29" s="160" t="s">
        <v>45</v>
      </c>
      <c r="B29" s="252">
        <v>-79811.892159691997</v>
      </c>
      <c r="C29" s="252">
        <v>-64787.848252951699</v>
      </c>
      <c r="D29" s="252">
        <v>-136826.357706126</v>
      </c>
      <c r="E29" s="252">
        <v>-88309.0178580949</v>
      </c>
      <c r="F29" s="252">
        <v>-86761.151655891401</v>
      </c>
      <c r="G29" s="252">
        <v>-102328.470213056</v>
      </c>
      <c r="H29" s="252">
        <v>-105707</v>
      </c>
      <c r="I29" s="252">
        <v>-107564.14477915601</v>
      </c>
      <c r="J29" s="252">
        <v>-79492.390494011706</v>
      </c>
    </row>
    <row r="30" spans="1:10" s="50" customFormat="1">
      <c r="B30" s="249"/>
      <c r="C30" s="249"/>
      <c r="D30" s="249"/>
      <c r="E30" s="209"/>
      <c r="F30" s="209"/>
      <c r="G30" s="209"/>
      <c r="H30" s="209"/>
      <c r="I30" s="209"/>
      <c r="J30" s="209"/>
    </row>
    <row r="31" spans="1:10" s="18" customFormat="1" ht="15.75" thickBot="1">
      <c r="A31" s="102" t="s">
        <v>16</v>
      </c>
      <c r="B31" s="251">
        <v>109726.96982377001</v>
      </c>
      <c r="C31" s="251">
        <v>182209.231504319</v>
      </c>
      <c r="D31" s="251">
        <v>104062.334076606</v>
      </c>
      <c r="E31" s="251">
        <v>185148.27376020199</v>
      </c>
      <c r="F31" s="251">
        <v>154867.98601478001</v>
      </c>
      <c r="G31" s="251">
        <v>130270.73239241401</v>
      </c>
      <c r="H31" s="251">
        <v>124849</v>
      </c>
      <c r="I31" s="251">
        <v>123110.149670889</v>
      </c>
      <c r="J31" s="251">
        <v>131549.50538931001</v>
      </c>
    </row>
    <row r="32" spans="1:10" s="313" customFormat="1" ht="9" thickTop="1">
      <c r="B32" s="312"/>
      <c r="C32" s="312"/>
      <c r="D32" s="312"/>
      <c r="E32" s="312"/>
      <c r="F32" s="312"/>
      <c r="G32" s="312"/>
      <c r="H32" s="312"/>
      <c r="I32" s="312"/>
      <c r="J32" s="312"/>
    </row>
    <row r="33" spans="1:10" s="3" customFormat="1">
      <c r="A33" s="62" t="s">
        <v>219</v>
      </c>
      <c r="B33" s="85"/>
      <c r="C33" s="85"/>
      <c r="D33" s="85"/>
      <c r="E33" s="85"/>
      <c r="F33" s="85"/>
      <c r="G33" s="85"/>
      <c r="H33" s="85"/>
      <c r="I33" s="85"/>
      <c r="J33" s="85"/>
    </row>
    <row r="34" spans="1:10" s="3" customFormat="1">
      <c r="A34" s="62" t="s">
        <v>220</v>
      </c>
      <c r="B34" s="85"/>
      <c r="C34" s="85"/>
      <c r="D34" s="85"/>
      <c r="E34" s="85"/>
      <c r="F34" s="85"/>
      <c r="G34" s="85"/>
      <c r="H34" s="85"/>
      <c r="I34" s="85"/>
      <c r="J34" s="85"/>
    </row>
    <row r="37" spans="1:10">
      <c r="B37" s="241"/>
      <c r="C37" s="241"/>
      <c r="D37" s="241"/>
    </row>
  </sheetData>
  <hyperlinks>
    <hyperlink ref="K1" location="Cover!A1" display="Back to cover"/>
  </hyperlinks>
  <pageMargins left="0.7" right="0.7"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zoomScale="90" zoomScaleNormal="90" workbookViewId="0">
      <pane ySplit="7" topLeftCell="A8" activePane="bottomLeft" state="frozen"/>
      <selection activeCell="C9" sqref="C9"/>
      <selection pane="bottomLeft"/>
    </sheetView>
  </sheetViews>
  <sheetFormatPr defaultRowHeight="15"/>
  <cols>
    <col min="1" max="1" width="64" style="3" bestFit="1" customWidth="1"/>
    <col min="2" max="2" width="24.85546875" style="85" customWidth="1"/>
    <col min="3" max="4" width="19.5703125" style="85" customWidth="1"/>
    <col min="5" max="5" width="22.28515625" style="85" customWidth="1"/>
    <col min="6" max="6" width="19.5703125" style="85" customWidth="1"/>
    <col min="7" max="7" width="16" style="18" customWidth="1"/>
    <col min="8" max="16384" width="9.140625" style="18"/>
  </cols>
  <sheetData>
    <row r="1" spans="1:15" s="96" customFormat="1" ht="12.75">
      <c r="A1" s="87"/>
      <c r="B1" s="274"/>
      <c r="C1" s="274"/>
      <c r="D1" s="274"/>
      <c r="E1" s="274"/>
      <c r="F1" s="274"/>
      <c r="G1" s="290" t="s">
        <v>235</v>
      </c>
    </row>
    <row r="2" spans="1:15" s="96" customFormat="1" ht="12.75">
      <c r="A2" s="140" t="s">
        <v>140</v>
      </c>
      <c r="B2" s="275"/>
      <c r="C2" s="274"/>
      <c r="D2" s="274"/>
      <c r="E2" s="274"/>
      <c r="F2" s="275"/>
    </row>
    <row r="3" spans="1:15" s="96" customFormat="1" ht="12.75">
      <c r="A3" s="140"/>
      <c r="B3" s="275"/>
      <c r="C3" s="274"/>
      <c r="D3" s="274"/>
      <c r="E3" s="274"/>
      <c r="F3" s="275"/>
    </row>
    <row r="4" spans="1:15" s="96" customFormat="1" ht="15.75">
      <c r="A4" s="153" t="s">
        <v>65</v>
      </c>
      <c r="B4" s="83"/>
      <c r="C4" s="83"/>
      <c r="D4" s="83"/>
      <c r="E4" s="83"/>
      <c r="F4" s="78"/>
    </row>
    <row r="5" spans="1:15" s="96" customFormat="1" ht="12.75">
      <c r="A5" s="106" t="s">
        <v>264</v>
      </c>
      <c r="B5" s="274"/>
      <c r="C5" s="274"/>
      <c r="D5" s="274"/>
      <c r="E5" s="274"/>
      <c r="F5" s="275"/>
    </row>
    <row r="6" spans="1:15" s="96" customFormat="1" ht="12.75">
      <c r="A6" s="274"/>
      <c r="B6" s="274"/>
      <c r="C6" s="274"/>
      <c r="D6" s="274"/>
      <c r="E6" s="274"/>
      <c r="F6" s="275"/>
    </row>
    <row r="7" spans="1:15" s="96" customFormat="1" ht="25.5">
      <c r="A7" s="286" t="s">
        <v>83</v>
      </c>
      <c r="B7" s="287" t="s">
        <v>211</v>
      </c>
      <c r="C7" s="287" t="s">
        <v>210</v>
      </c>
      <c r="D7" s="287" t="s">
        <v>209</v>
      </c>
      <c r="E7" s="287" t="s">
        <v>208</v>
      </c>
      <c r="F7" s="288" t="s">
        <v>61</v>
      </c>
    </row>
    <row r="8" spans="1:15" ht="15.75" customHeight="1">
      <c r="A8" s="37" t="s">
        <v>32</v>
      </c>
      <c r="B8" s="249">
        <v>451860.17287766701</v>
      </c>
      <c r="C8" s="249">
        <v>472515.04138287529</v>
      </c>
      <c r="D8" s="249">
        <v>434572.07577844197</v>
      </c>
      <c r="E8" s="198" t="s">
        <v>74</v>
      </c>
      <c r="F8" s="249">
        <v>1358947.2900389817</v>
      </c>
      <c r="G8" s="154"/>
      <c r="H8" s="154"/>
      <c r="I8" s="9"/>
      <c r="J8" s="9"/>
      <c r="K8" s="9"/>
      <c r="L8" s="9"/>
      <c r="M8" s="9"/>
      <c r="N8" s="9"/>
      <c r="O8" s="9"/>
    </row>
    <row r="9" spans="1:15" ht="13.5" customHeight="1">
      <c r="A9" s="37" t="s">
        <v>165</v>
      </c>
      <c r="B9" s="249">
        <v>-190800.6179917845</v>
      </c>
      <c r="C9" s="249">
        <v>-234661.24519406899</v>
      </c>
      <c r="D9" s="249">
        <v>-233278.63736106709</v>
      </c>
      <c r="E9" s="198" t="s">
        <v>74</v>
      </c>
      <c r="F9" s="249">
        <v>-658740.50054692</v>
      </c>
      <c r="G9" s="154"/>
      <c r="H9" s="154"/>
      <c r="I9" s="157"/>
      <c r="J9" s="9"/>
      <c r="K9" s="9"/>
      <c r="L9" s="9"/>
      <c r="M9" s="9"/>
      <c r="N9" s="9"/>
      <c r="O9" s="9"/>
    </row>
    <row r="10" spans="1:15" ht="13.5" customHeight="1">
      <c r="A10" s="37" t="s">
        <v>62</v>
      </c>
      <c r="B10" s="352">
        <v>0</v>
      </c>
      <c r="C10" s="352">
        <v>0</v>
      </c>
      <c r="D10" s="250">
        <v>1155.8250600000001</v>
      </c>
      <c r="E10" s="198" t="s">
        <v>74</v>
      </c>
      <c r="F10" s="250">
        <v>1155.8250600000001</v>
      </c>
      <c r="G10" s="154"/>
      <c r="H10" s="154"/>
      <c r="I10" s="157"/>
      <c r="J10" s="157"/>
      <c r="K10" s="157"/>
      <c r="L10" s="157"/>
      <c r="M10" s="157"/>
      <c r="N10" s="157"/>
      <c r="O10" s="157"/>
    </row>
    <row r="11" spans="1:15" s="19" customFormat="1">
      <c r="A11" s="160" t="s">
        <v>46</v>
      </c>
      <c r="B11" s="252">
        <v>261059.55488588198</v>
      </c>
      <c r="C11" s="252">
        <v>237853.79618880601</v>
      </c>
      <c r="D11" s="252">
        <v>202449.263477375</v>
      </c>
      <c r="E11" s="335" t="s">
        <v>74</v>
      </c>
      <c r="F11" s="252">
        <v>701362.61455206398</v>
      </c>
      <c r="G11" s="255"/>
      <c r="H11" s="255"/>
      <c r="I11" s="22"/>
      <c r="J11" s="23"/>
      <c r="K11" s="23"/>
      <c r="L11" s="23"/>
      <c r="M11" s="23"/>
      <c r="N11" s="23"/>
      <c r="O11" s="23"/>
    </row>
    <row r="12" spans="1:15" s="344" customFormat="1" ht="8.25">
      <c r="B12" s="345"/>
      <c r="C12" s="345"/>
      <c r="D12" s="345"/>
      <c r="E12" s="345"/>
      <c r="F12" s="345"/>
      <c r="G12" s="346"/>
      <c r="H12" s="346"/>
      <c r="I12" s="347"/>
      <c r="J12" s="348"/>
      <c r="K12" s="348"/>
      <c r="L12" s="348"/>
      <c r="M12" s="348"/>
      <c r="N12" s="348"/>
      <c r="O12" s="348"/>
    </row>
    <row r="13" spans="1:15" ht="13.5" customHeight="1">
      <c r="A13" s="50" t="s">
        <v>11</v>
      </c>
      <c r="B13" s="249">
        <v>13101.253682118</v>
      </c>
      <c r="C13" s="249">
        <v>1163.6549206014599</v>
      </c>
      <c r="D13" s="249">
        <v>2508.3467673987097</v>
      </c>
      <c r="E13" s="198" t="s">
        <v>74</v>
      </c>
      <c r="F13" s="249">
        <v>16773.255370118201</v>
      </c>
      <c r="G13" s="154"/>
      <c r="H13" s="154"/>
      <c r="I13" s="157"/>
      <c r="J13" s="157"/>
      <c r="K13" s="9"/>
      <c r="L13" s="157"/>
      <c r="M13" s="157"/>
      <c r="N13" s="157"/>
      <c r="O13" s="157"/>
    </row>
    <row r="14" spans="1:15" ht="13.5" customHeight="1">
      <c r="A14" s="50" t="s">
        <v>134</v>
      </c>
      <c r="B14" s="249">
        <v>0</v>
      </c>
      <c r="C14" s="249">
        <v>12663.1550372643</v>
      </c>
      <c r="D14" s="249">
        <v>0</v>
      </c>
      <c r="E14" s="249">
        <v>8298.9411799999998</v>
      </c>
      <c r="F14" s="249">
        <v>20962.096217264298</v>
      </c>
      <c r="G14" s="154"/>
      <c r="H14" s="154"/>
      <c r="I14" s="157"/>
      <c r="J14" s="157"/>
      <c r="K14" s="157"/>
      <c r="L14" s="157"/>
      <c r="M14" s="157"/>
      <c r="N14" s="157"/>
      <c r="O14" s="157"/>
    </row>
    <row r="15" spans="1:15" ht="13.5" customHeight="1">
      <c r="A15" s="50" t="s">
        <v>14</v>
      </c>
      <c r="B15" s="250">
        <v>146.15935479340001</v>
      </c>
      <c r="C15" s="250">
        <v>363.88663060367099</v>
      </c>
      <c r="D15" s="250">
        <v>4905.7870458912003</v>
      </c>
      <c r="E15" s="250">
        <v>-577.98852146991067</v>
      </c>
      <c r="F15" s="250">
        <v>4837.8445098183602</v>
      </c>
      <c r="G15" s="154"/>
      <c r="H15" s="154"/>
      <c r="I15" s="157"/>
      <c r="J15" s="157"/>
      <c r="K15" s="157"/>
      <c r="L15" s="157"/>
      <c r="M15" s="157"/>
      <c r="N15" s="9"/>
      <c r="O15" s="157"/>
    </row>
    <row r="16" spans="1:15" s="19" customFormat="1" ht="13.5" customHeight="1">
      <c r="A16" s="160" t="s">
        <v>63</v>
      </c>
      <c r="B16" s="252">
        <v>274306.96792279399</v>
      </c>
      <c r="C16" s="252">
        <v>252044.492777276</v>
      </c>
      <c r="D16" s="252">
        <v>209863.39729066499</v>
      </c>
      <c r="E16" s="252">
        <v>7720.9526585319545</v>
      </c>
      <c r="F16" s="252">
        <v>743935.81064926693</v>
      </c>
      <c r="G16" s="255"/>
      <c r="H16" s="255"/>
      <c r="I16" s="145"/>
      <c r="J16" s="145"/>
      <c r="K16" s="145"/>
      <c r="L16" s="145"/>
      <c r="M16" s="145"/>
      <c r="N16" s="145"/>
      <c r="O16" s="145"/>
    </row>
    <row r="17" spans="1:15" ht="13.5" customHeight="1">
      <c r="A17" s="161"/>
      <c r="B17" s="256"/>
      <c r="C17" s="256"/>
      <c r="D17" s="256"/>
      <c r="E17" s="249"/>
      <c r="F17" s="249"/>
      <c r="G17" s="154"/>
      <c r="H17" s="154"/>
      <c r="I17" s="22"/>
      <c r="J17" s="23"/>
      <c r="K17" s="23"/>
      <c r="L17" s="23"/>
      <c r="M17" s="23"/>
      <c r="N17" s="23"/>
      <c r="O17" s="23"/>
    </row>
    <row r="18" spans="1:15">
      <c r="A18" s="50" t="s">
        <v>41</v>
      </c>
      <c r="B18" s="249">
        <v>-59040.099031645099</v>
      </c>
      <c r="C18" s="249">
        <v>-35922.448130790799</v>
      </c>
      <c r="D18" s="249">
        <v>-76160.753649450897</v>
      </c>
      <c r="E18" s="249">
        <v>-48266.581029344336</v>
      </c>
      <c r="F18" s="249">
        <v>-219389.88184123099</v>
      </c>
      <c r="G18" s="154"/>
      <c r="H18" s="154"/>
      <c r="I18" s="157"/>
      <c r="J18" s="157"/>
      <c r="K18" s="157"/>
      <c r="L18" s="157"/>
      <c r="M18" s="157"/>
      <c r="N18" s="157"/>
      <c r="O18" s="157"/>
    </row>
    <row r="19" spans="1:15">
      <c r="A19" s="50" t="s">
        <v>162</v>
      </c>
      <c r="B19" s="249">
        <v>-57557.161935366195</v>
      </c>
      <c r="C19" s="249">
        <v>-102741.57319969601</v>
      </c>
      <c r="D19" s="249">
        <v>-42819.222535566703</v>
      </c>
      <c r="E19" s="249">
        <v>-7.4054249732220301E-2</v>
      </c>
      <c r="F19" s="249">
        <v>-203118.03172487899</v>
      </c>
      <c r="G19" s="154"/>
      <c r="H19" s="154"/>
      <c r="I19" s="157"/>
      <c r="J19" s="157"/>
      <c r="K19" s="174"/>
      <c r="L19" s="157"/>
      <c r="M19" s="157"/>
      <c r="N19" s="157"/>
      <c r="O19" s="157"/>
    </row>
    <row r="20" spans="1:15">
      <c r="A20" s="50" t="s">
        <v>42</v>
      </c>
      <c r="B20" s="249">
        <v>-29404.810985358337</v>
      </c>
      <c r="C20" s="249">
        <v>-13613.098718256169</v>
      </c>
      <c r="D20" s="249">
        <v>-24498.014766884007</v>
      </c>
      <c r="E20" s="249">
        <v>-50780.615237921476</v>
      </c>
      <c r="F20" s="249">
        <v>-118296.53970841999</v>
      </c>
      <c r="G20" s="154"/>
      <c r="H20" s="154"/>
      <c r="I20" s="9"/>
      <c r="J20" s="9"/>
      <c r="K20" s="9"/>
      <c r="L20" s="9"/>
      <c r="M20" s="9"/>
      <c r="N20" s="9"/>
      <c r="O20" s="9"/>
    </row>
    <row r="21" spans="1:15">
      <c r="A21" s="50" t="s">
        <v>64</v>
      </c>
      <c r="B21" s="250">
        <v>-2956.98115008888</v>
      </c>
      <c r="C21" s="250">
        <v>-1890.10324934761</v>
      </c>
      <c r="D21" s="250">
        <v>-1908.32209550677</v>
      </c>
      <c r="E21" s="250">
        <v>-6837.0913808212599</v>
      </c>
      <c r="F21" s="250">
        <v>-13592.4978757645</v>
      </c>
      <c r="G21" s="154"/>
      <c r="H21" s="154"/>
      <c r="I21" s="157"/>
      <c r="J21" s="157"/>
      <c r="K21" s="157"/>
      <c r="L21" s="157"/>
      <c r="M21" s="157"/>
      <c r="N21" s="157"/>
      <c r="O21" s="157"/>
    </row>
    <row r="22" spans="1:15" s="19" customFormat="1" ht="13.5" customHeight="1">
      <c r="A22" s="160" t="s">
        <v>3</v>
      </c>
      <c r="B22" s="252">
        <v>-148959.053102459</v>
      </c>
      <c r="C22" s="252">
        <v>-154167.22329809002</v>
      </c>
      <c r="D22" s="252">
        <v>-145386.31304740801</v>
      </c>
      <c r="E22" s="252">
        <v>-105884.36170233795</v>
      </c>
      <c r="F22" s="252">
        <v>-554396.95115029498</v>
      </c>
      <c r="G22" s="255"/>
      <c r="H22" s="255"/>
      <c r="I22" s="145"/>
      <c r="J22" s="145"/>
      <c r="K22" s="145"/>
      <c r="L22" s="145"/>
      <c r="M22" s="145"/>
      <c r="N22" s="145"/>
      <c r="O22" s="145"/>
    </row>
    <row r="23" spans="1:15" ht="13.5" customHeight="1">
      <c r="A23" s="161"/>
      <c r="B23" s="253"/>
      <c r="C23" s="253"/>
      <c r="D23" s="253"/>
      <c r="E23" s="259"/>
      <c r="F23" s="259"/>
      <c r="G23" s="154"/>
      <c r="H23" s="154"/>
      <c r="I23" s="23"/>
      <c r="J23" s="23"/>
      <c r="K23" s="23"/>
      <c r="L23" s="23"/>
      <c r="M23" s="23"/>
      <c r="N23" s="23"/>
      <c r="O23" s="23"/>
    </row>
    <row r="24" spans="1:15" s="19" customFormat="1" ht="13.5" customHeight="1">
      <c r="A24" s="160" t="s">
        <v>34</v>
      </c>
      <c r="B24" s="252">
        <v>125347.91482033501</v>
      </c>
      <c r="C24" s="252">
        <v>97877.269479184601</v>
      </c>
      <c r="D24" s="252">
        <v>64477.084243256002</v>
      </c>
      <c r="E24" s="252">
        <v>-98163.409043804611</v>
      </c>
      <c r="F24" s="252">
        <v>189538.859498971</v>
      </c>
      <c r="G24" s="255"/>
      <c r="H24" s="255"/>
      <c r="I24" s="145"/>
      <c r="J24" s="145"/>
      <c r="K24" s="145"/>
      <c r="L24" s="145"/>
      <c r="M24" s="145"/>
      <c r="N24" s="145"/>
      <c r="O24" s="145"/>
    </row>
    <row r="25" spans="1:15" ht="13.5" customHeight="1">
      <c r="A25" s="50"/>
      <c r="B25" s="249"/>
      <c r="C25" s="249"/>
      <c r="D25" s="249"/>
      <c r="E25" s="249"/>
      <c r="F25" s="249"/>
      <c r="G25" s="154"/>
      <c r="H25" s="154"/>
      <c r="I25" s="23"/>
      <c r="J25" s="23"/>
      <c r="K25" s="23"/>
      <c r="L25" s="23"/>
      <c r="M25" s="23"/>
      <c r="N25" s="23"/>
      <c r="O25" s="23"/>
    </row>
    <row r="26" spans="1:15" ht="13.5" customHeight="1">
      <c r="A26" s="50" t="s">
        <v>135</v>
      </c>
      <c r="B26" s="249" t="s">
        <v>74</v>
      </c>
      <c r="C26" s="249">
        <v>0.74240292680562192</v>
      </c>
      <c r="D26" s="249">
        <v>458.80086417946001</v>
      </c>
      <c r="E26" s="249">
        <v>-5061.6807099999596</v>
      </c>
      <c r="F26" s="249">
        <v>-4602.1374428937297</v>
      </c>
      <c r="G26" s="154"/>
      <c r="H26" s="154"/>
      <c r="I26" s="157"/>
      <c r="J26" s="157"/>
      <c r="K26" s="157"/>
      <c r="L26" s="157"/>
      <c r="M26" s="157"/>
      <c r="N26" s="157"/>
      <c r="O26" s="157"/>
    </row>
    <row r="27" spans="1:15" ht="13.5" customHeight="1">
      <c r="A27" s="50" t="s">
        <v>13</v>
      </c>
      <c r="B27" s="249" t="s">
        <v>74</v>
      </c>
      <c r="C27" s="249">
        <v>-32.974680744200903</v>
      </c>
      <c r="D27" s="249">
        <v>-505.610519614704</v>
      </c>
      <c r="E27" s="249">
        <v>-74742.07756976271</v>
      </c>
      <c r="F27" s="249">
        <v>-75280.662770121504</v>
      </c>
      <c r="G27" s="154"/>
      <c r="H27" s="154"/>
      <c r="I27" s="9"/>
      <c r="J27" s="157"/>
      <c r="K27" s="157"/>
      <c r="L27" s="9"/>
      <c r="M27" s="157"/>
      <c r="N27" s="157"/>
      <c r="O27" s="157"/>
    </row>
    <row r="28" spans="1:15" ht="13.5" customHeight="1">
      <c r="A28" s="50" t="s">
        <v>44</v>
      </c>
      <c r="B28" s="250">
        <v>-68643.332066523304</v>
      </c>
      <c r="C28" s="250">
        <v>-56259.658277218798</v>
      </c>
      <c r="D28" s="250">
        <v>-45852.264742102197</v>
      </c>
      <c r="E28" s="250">
        <v>170826.16524342258</v>
      </c>
      <c r="F28" s="250">
        <v>70.910157578304393</v>
      </c>
      <c r="G28" s="154"/>
      <c r="H28" s="154"/>
      <c r="I28" s="157"/>
      <c r="J28" s="157"/>
      <c r="K28" s="157"/>
      <c r="L28" s="157"/>
      <c r="M28" s="157"/>
      <c r="N28" s="157"/>
      <c r="O28" s="157"/>
    </row>
    <row r="29" spans="1:15" s="19" customFormat="1" ht="13.5" customHeight="1">
      <c r="A29" s="160" t="s">
        <v>45</v>
      </c>
      <c r="B29" s="388">
        <v>-68643.332066523304</v>
      </c>
      <c r="C29" s="388">
        <v>-56291.890555036094</v>
      </c>
      <c r="D29" s="388">
        <v>-45899.074397537406</v>
      </c>
      <c r="E29" s="252">
        <v>91022.406963659771</v>
      </c>
      <c r="F29" s="252">
        <v>-79811.890055437005</v>
      </c>
      <c r="G29" s="255"/>
      <c r="H29" s="255"/>
      <c r="I29" s="22"/>
      <c r="J29" s="22"/>
      <c r="K29" s="22"/>
      <c r="L29" s="22"/>
      <c r="M29" s="23"/>
      <c r="N29" s="22"/>
      <c r="O29" s="22"/>
    </row>
    <row r="30" spans="1:15" ht="13.5" customHeight="1">
      <c r="A30" s="50"/>
      <c r="B30" s="249"/>
      <c r="C30" s="249"/>
      <c r="D30" s="249"/>
      <c r="E30" s="249"/>
      <c r="F30" s="249"/>
      <c r="G30" s="154"/>
      <c r="H30" s="154"/>
    </row>
    <row r="31" spans="1:15" s="19" customFormat="1" ht="13.5" customHeight="1" thickBot="1">
      <c r="A31" s="102" t="s">
        <v>16</v>
      </c>
      <c r="B31" s="251">
        <v>56704.582753811599</v>
      </c>
      <c r="C31" s="251">
        <v>41585.378924148295</v>
      </c>
      <c r="D31" s="251">
        <v>18578.0098457188</v>
      </c>
      <c r="E31" s="251">
        <v>-7141.0020801476785</v>
      </c>
      <c r="F31" s="251">
        <v>109726.96944353101</v>
      </c>
      <c r="G31" s="255"/>
      <c r="H31" s="255"/>
      <c r="I31" s="23"/>
      <c r="J31" s="22"/>
      <c r="K31" s="22"/>
      <c r="L31" s="23"/>
      <c r="M31" s="23"/>
      <c r="N31" s="22"/>
      <c r="O31" s="22"/>
    </row>
    <row r="32" spans="1:15" ht="15.75" thickTop="1">
      <c r="A32" s="159"/>
      <c r="B32" s="80"/>
      <c r="C32" s="80"/>
      <c r="D32" s="80"/>
      <c r="E32" s="80"/>
      <c r="F32" s="162"/>
    </row>
    <row r="33" spans="1:6">
      <c r="A33" s="5"/>
      <c r="F33" s="89"/>
    </row>
    <row r="34" spans="1:6">
      <c r="B34" s="86"/>
      <c r="C34" s="86"/>
      <c r="F34" s="89"/>
    </row>
    <row r="35" spans="1:6">
      <c r="B35" s="86"/>
      <c r="F35" s="89"/>
    </row>
    <row r="36" spans="1:6">
      <c r="F36" s="89"/>
    </row>
    <row r="37" spans="1:6">
      <c r="B37" s="86"/>
      <c r="F37" s="89"/>
    </row>
    <row r="38" spans="1:6">
      <c r="F38" s="89"/>
    </row>
    <row r="39" spans="1:6">
      <c r="F39" s="89"/>
    </row>
    <row r="40" spans="1:6">
      <c r="F40" s="89"/>
    </row>
    <row r="41" spans="1:6">
      <c r="F41" s="89"/>
    </row>
    <row r="42" spans="1:6">
      <c r="F42" s="89"/>
    </row>
    <row r="43" spans="1:6">
      <c r="F43" s="89"/>
    </row>
    <row r="44" spans="1:6">
      <c r="F44" s="89"/>
    </row>
    <row r="45" spans="1:6">
      <c r="F45" s="89"/>
    </row>
    <row r="46" spans="1:6">
      <c r="F46" s="89"/>
    </row>
    <row r="47" spans="1:6">
      <c r="F47" s="89"/>
    </row>
    <row r="48" spans="1:6">
      <c r="F48" s="89"/>
    </row>
    <row r="49" spans="6:6">
      <c r="F49" s="89"/>
    </row>
    <row r="50" spans="6:6">
      <c r="F50" s="89"/>
    </row>
    <row r="51" spans="6:6">
      <c r="F51" s="89"/>
    </row>
    <row r="52" spans="6:6">
      <c r="F52" s="89"/>
    </row>
    <row r="53" spans="6:6">
      <c r="F53" s="89"/>
    </row>
    <row r="54" spans="6:6">
      <c r="F54" s="89"/>
    </row>
    <row r="55" spans="6:6">
      <c r="F55" s="89"/>
    </row>
    <row r="56" spans="6:6">
      <c r="F56" s="89"/>
    </row>
    <row r="57" spans="6:6">
      <c r="F57" s="89"/>
    </row>
    <row r="58" spans="6:6">
      <c r="F58" s="89"/>
    </row>
    <row r="59" spans="6:6">
      <c r="F59" s="89"/>
    </row>
    <row r="60" spans="6:6">
      <c r="F60" s="89"/>
    </row>
    <row r="61" spans="6:6">
      <c r="F61" s="89"/>
    </row>
    <row r="62" spans="6:6">
      <c r="F62" s="89"/>
    </row>
    <row r="63" spans="6:6">
      <c r="F63" s="89"/>
    </row>
    <row r="64" spans="6:6">
      <c r="F64" s="89"/>
    </row>
    <row r="65" spans="6:6">
      <c r="F65" s="89"/>
    </row>
    <row r="66" spans="6:6">
      <c r="F66" s="89"/>
    </row>
    <row r="67" spans="6:6">
      <c r="F67" s="89"/>
    </row>
    <row r="68" spans="6:6">
      <c r="F68" s="89"/>
    </row>
    <row r="69" spans="6:6">
      <c r="F69" s="89"/>
    </row>
    <row r="70" spans="6:6">
      <c r="F70" s="89"/>
    </row>
    <row r="71" spans="6:6">
      <c r="F71" s="89"/>
    </row>
    <row r="72" spans="6:6">
      <c r="F72" s="89"/>
    </row>
    <row r="73" spans="6:6">
      <c r="F73" s="89"/>
    </row>
    <row r="74" spans="6:6">
      <c r="F74" s="89"/>
    </row>
    <row r="75" spans="6:6">
      <c r="F75" s="89"/>
    </row>
    <row r="76" spans="6:6">
      <c r="F76" s="89"/>
    </row>
    <row r="77" spans="6:6">
      <c r="F77" s="89"/>
    </row>
    <row r="78" spans="6:6">
      <c r="F78" s="89"/>
    </row>
    <row r="79" spans="6:6">
      <c r="F79" s="89"/>
    </row>
    <row r="80" spans="6:6">
      <c r="F80" s="89"/>
    </row>
    <row r="81" spans="6:6">
      <c r="F81" s="89"/>
    </row>
    <row r="82" spans="6:6">
      <c r="F82" s="89"/>
    </row>
    <row r="83" spans="6:6">
      <c r="F83" s="89"/>
    </row>
    <row r="84" spans="6:6">
      <c r="F84" s="89"/>
    </row>
    <row r="85" spans="6:6">
      <c r="F85" s="89"/>
    </row>
    <row r="86" spans="6:6">
      <c r="F86" s="89"/>
    </row>
    <row r="87" spans="6:6">
      <c r="F87" s="89"/>
    </row>
    <row r="88" spans="6:6">
      <c r="F88" s="89"/>
    </row>
    <row r="89" spans="6:6">
      <c r="F89" s="89"/>
    </row>
    <row r="90" spans="6:6">
      <c r="F90" s="89"/>
    </row>
    <row r="91" spans="6:6">
      <c r="F91" s="89"/>
    </row>
    <row r="92" spans="6:6">
      <c r="F92" s="89"/>
    </row>
    <row r="93" spans="6:6">
      <c r="F93" s="89"/>
    </row>
    <row r="94" spans="6:6">
      <c r="F94" s="89"/>
    </row>
    <row r="95" spans="6:6">
      <c r="F95" s="89"/>
    </row>
    <row r="96" spans="6:6">
      <c r="F96" s="89"/>
    </row>
    <row r="97" spans="6:6">
      <c r="F97" s="89"/>
    </row>
    <row r="98" spans="6:6">
      <c r="F98" s="89"/>
    </row>
    <row r="99" spans="6:6">
      <c r="F99" s="89"/>
    </row>
    <row r="100" spans="6:6">
      <c r="F100" s="89"/>
    </row>
    <row r="101" spans="6:6">
      <c r="F101" s="89"/>
    </row>
    <row r="102" spans="6:6">
      <c r="F102" s="89"/>
    </row>
    <row r="103" spans="6:6">
      <c r="F103" s="89"/>
    </row>
    <row r="104" spans="6:6">
      <c r="F104" s="89"/>
    </row>
  </sheetData>
  <hyperlinks>
    <hyperlink ref="G1" location="Cover!A1" display="Back to cover"/>
  </hyperlinks>
  <pageMargins left="0.70866141732283472" right="0.70866141732283472" top="0.74803149606299213" bottom="0.74803149606299213" header="0.31496062992125984" footer="0.31496062992125984"/>
  <pageSetup paperSize="9" scale="32" orientation="landscape" r:id="rId1"/>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zoomScale="90" zoomScaleNormal="90" workbookViewId="0"/>
  </sheetViews>
  <sheetFormatPr defaultRowHeight="15"/>
  <cols>
    <col min="1" max="1" width="71" style="3" customWidth="1"/>
    <col min="2" max="10" width="15.140625" style="85" customWidth="1"/>
    <col min="11" max="11" width="14.5703125" style="3" customWidth="1"/>
    <col min="12" max="12" width="8.85546875" style="159" bestFit="1" customWidth="1"/>
    <col min="13" max="16384" width="9.140625" style="3"/>
  </cols>
  <sheetData>
    <row r="1" spans="1:16" s="95" customFormat="1" ht="12.75">
      <c r="A1" s="87"/>
      <c r="B1" s="274"/>
      <c r="C1" s="274"/>
      <c r="D1" s="274"/>
      <c r="E1" s="274"/>
      <c r="F1" s="274"/>
      <c r="G1" s="274"/>
      <c r="H1" s="274"/>
      <c r="I1" s="274"/>
      <c r="J1" s="274"/>
      <c r="K1" s="290" t="s">
        <v>235</v>
      </c>
      <c r="L1" s="96"/>
    </row>
    <row r="2" spans="1:16" s="95" customFormat="1" ht="12.75">
      <c r="A2" s="140" t="s">
        <v>140</v>
      </c>
      <c r="B2" s="275"/>
      <c r="C2" s="275"/>
      <c r="D2" s="275"/>
      <c r="E2" s="275"/>
      <c r="F2" s="275"/>
      <c r="G2" s="275"/>
      <c r="H2" s="275"/>
      <c r="I2" s="275"/>
      <c r="J2" s="275"/>
      <c r="L2" s="96"/>
    </row>
    <row r="3" spans="1:16" s="95" customFormat="1" ht="12.75">
      <c r="A3" s="140"/>
      <c r="B3" s="275"/>
      <c r="C3" s="275"/>
      <c r="D3" s="275"/>
      <c r="E3" s="275"/>
      <c r="F3" s="275"/>
      <c r="G3" s="275"/>
      <c r="H3" s="275"/>
      <c r="I3" s="275"/>
      <c r="J3" s="275"/>
      <c r="L3" s="96"/>
    </row>
    <row r="4" spans="1:16" s="95" customFormat="1" ht="15.75">
      <c r="A4" s="153" t="s">
        <v>166</v>
      </c>
      <c r="B4" s="91"/>
      <c r="C4" s="91"/>
      <c r="D4" s="91"/>
      <c r="E4" s="91"/>
      <c r="F4" s="91"/>
      <c r="G4" s="91"/>
      <c r="H4" s="91"/>
      <c r="I4" s="91"/>
      <c r="J4" s="91"/>
      <c r="L4" s="96"/>
    </row>
    <row r="5" spans="1:16" s="95" customFormat="1" ht="12.75">
      <c r="A5" s="140"/>
      <c r="B5" s="289"/>
      <c r="C5" s="289"/>
      <c r="D5" s="289"/>
      <c r="E5" s="289"/>
      <c r="F5" s="289"/>
      <c r="G5" s="289"/>
      <c r="H5" s="289"/>
      <c r="I5" s="289"/>
      <c r="J5" s="289"/>
      <c r="L5" s="96"/>
    </row>
    <row r="6" spans="1:16" s="95" customFormat="1" ht="12.75">
      <c r="A6" s="106" t="s">
        <v>83</v>
      </c>
      <c r="B6" s="194" t="s">
        <v>0</v>
      </c>
      <c r="C6" s="194" t="s">
        <v>31</v>
      </c>
      <c r="D6" s="194" t="s">
        <v>30</v>
      </c>
      <c r="E6" s="194" t="s">
        <v>7</v>
      </c>
      <c r="F6" s="194" t="s">
        <v>0</v>
      </c>
      <c r="G6" s="194" t="s">
        <v>31</v>
      </c>
      <c r="H6" s="194" t="s">
        <v>30</v>
      </c>
      <c r="I6" s="194" t="s">
        <v>7</v>
      </c>
      <c r="J6" s="194" t="s">
        <v>0</v>
      </c>
      <c r="K6" s="3"/>
      <c r="L6" s="96"/>
    </row>
    <row r="7" spans="1:16" s="265" customFormat="1" ht="12.75">
      <c r="A7" s="88"/>
      <c r="B7" s="279">
        <v>2017</v>
      </c>
      <c r="C7" s="279">
        <v>2017</v>
      </c>
      <c r="D7" s="279">
        <v>2017</v>
      </c>
      <c r="E7" s="279">
        <v>2017</v>
      </c>
      <c r="F7" s="279">
        <v>2016</v>
      </c>
      <c r="G7" s="279">
        <v>2016</v>
      </c>
      <c r="H7" s="279">
        <v>2016</v>
      </c>
      <c r="I7" s="279">
        <v>2016</v>
      </c>
      <c r="J7" s="279">
        <v>2015</v>
      </c>
      <c r="L7" s="96"/>
    </row>
    <row r="8" spans="1:16" s="18" customFormat="1">
      <c r="A8" s="50" t="s">
        <v>32</v>
      </c>
      <c r="B8" s="249">
        <v>451860.17287766701</v>
      </c>
      <c r="C8" s="249">
        <v>394337.9008512852</v>
      </c>
      <c r="D8" s="249">
        <v>385789.08132790454</v>
      </c>
      <c r="E8" s="249">
        <v>356303.89095064095</v>
      </c>
      <c r="F8" s="9">
        <v>346274.60426793911</v>
      </c>
      <c r="G8" s="9">
        <v>332199</v>
      </c>
      <c r="H8" s="9">
        <v>315863</v>
      </c>
      <c r="I8" s="9">
        <v>302429</v>
      </c>
      <c r="J8" s="9">
        <v>285111</v>
      </c>
      <c r="K8" s="9"/>
      <c r="L8" s="71"/>
      <c r="M8" s="73"/>
      <c r="N8" s="9"/>
      <c r="O8" s="9"/>
      <c r="P8" s="73"/>
    </row>
    <row r="9" spans="1:16" s="18" customFormat="1">
      <c r="A9" s="50" t="s">
        <v>164</v>
      </c>
      <c r="B9" s="249">
        <v>-190800.6179917845</v>
      </c>
      <c r="C9" s="249">
        <v>-192299.48459874728</v>
      </c>
      <c r="D9" s="249">
        <v>-152548.39366526069</v>
      </c>
      <c r="E9" s="249">
        <v>-133321.83717748901</v>
      </c>
      <c r="F9" s="65">
        <v>-157845.2401925562</v>
      </c>
      <c r="G9" s="65">
        <v>-110562</v>
      </c>
      <c r="H9" s="65">
        <v>-88963</v>
      </c>
      <c r="I9" s="65">
        <v>-130217</v>
      </c>
      <c r="J9" s="65">
        <v>-177992</v>
      </c>
      <c r="K9" s="9"/>
      <c r="M9" s="73"/>
      <c r="N9" s="9"/>
      <c r="O9" s="9"/>
      <c r="P9" s="73"/>
    </row>
    <row r="10" spans="1:16" s="18" customFormat="1">
      <c r="A10" s="50" t="s">
        <v>62</v>
      </c>
      <c r="B10" s="352">
        <v>0</v>
      </c>
      <c r="C10" s="352" t="s">
        <v>74</v>
      </c>
      <c r="D10" s="352" t="s">
        <v>74</v>
      </c>
      <c r="E10" s="352" t="s">
        <v>74</v>
      </c>
      <c r="F10" s="352" t="s">
        <v>74</v>
      </c>
      <c r="G10" s="352" t="s">
        <v>74</v>
      </c>
      <c r="H10" s="352" t="s">
        <v>74</v>
      </c>
      <c r="I10" s="352" t="s">
        <v>74</v>
      </c>
      <c r="J10" s="352" t="s">
        <v>74</v>
      </c>
      <c r="K10" s="157"/>
      <c r="L10" s="158"/>
      <c r="M10" s="73"/>
      <c r="N10" s="9"/>
      <c r="O10" s="9"/>
      <c r="P10" s="73"/>
    </row>
    <row r="11" spans="1:16" s="18" customFormat="1">
      <c r="A11" s="160" t="s">
        <v>46</v>
      </c>
      <c r="B11" s="252">
        <v>261059.55488588198</v>
      </c>
      <c r="C11" s="252">
        <v>202038.41625253801</v>
      </c>
      <c r="D11" s="252">
        <v>233240.68766264297</v>
      </c>
      <c r="E11" s="252">
        <v>222982.053773152</v>
      </c>
      <c r="F11" s="349">
        <v>188429.36407538201</v>
      </c>
      <c r="G11" s="349">
        <v>221637</v>
      </c>
      <c r="H11" s="349">
        <v>226900</v>
      </c>
      <c r="I11" s="349">
        <v>172212</v>
      </c>
      <c r="J11" s="349">
        <v>107119</v>
      </c>
      <c r="K11" s="23"/>
      <c r="L11" s="71"/>
      <c r="M11" s="73"/>
      <c r="N11" s="9"/>
      <c r="O11" s="9"/>
      <c r="P11" s="73"/>
    </row>
    <row r="12" spans="1:16" s="361" customFormat="1" ht="5.25">
      <c r="A12" s="353"/>
      <c r="B12" s="354"/>
      <c r="C12" s="354"/>
      <c r="D12" s="354"/>
      <c r="E12" s="355"/>
      <c r="F12" s="356"/>
      <c r="G12" s="356"/>
      <c r="H12" s="356"/>
      <c r="I12" s="356"/>
      <c r="J12" s="356"/>
      <c r="K12" s="357"/>
      <c r="L12" s="358"/>
      <c r="M12" s="359"/>
      <c r="N12" s="360"/>
      <c r="O12" s="360"/>
      <c r="P12" s="359"/>
    </row>
    <row r="13" spans="1:16" s="18" customFormat="1">
      <c r="A13" s="50" t="s">
        <v>11</v>
      </c>
      <c r="B13" s="249">
        <v>13101.253682118</v>
      </c>
      <c r="C13" s="249">
        <v>13473.203558863501</v>
      </c>
      <c r="D13" s="249">
        <v>13613.6427528243</v>
      </c>
      <c r="E13" s="249">
        <v>14199.2251587837</v>
      </c>
      <c r="F13" s="65">
        <v>14082.987133840401</v>
      </c>
      <c r="G13" s="65">
        <v>15217</v>
      </c>
      <c r="H13" s="65">
        <v>17377</v>
      </c>
      <c r="I13" s="65">
        <v>18952</v>
      </c>
      <c r="J13" s="65">
        <v>24599</v>
      </c>
      <c r="K13" s="157"/>
      <c r="L13" s="71"/>
      <c r="M13" s="73"/>
      <c r="N13" s="9"/>
      <c r="O13" s="9"/>
      <c r="P13" s="73"/>
    </row>
    <row r="14" spans="1:16" s="18" customFormat="1">
      <c r="A14" s="50" t="s">
        <v>134</v>
      </c>
      <c r="B14" s="198">
        <v>0</v>
      </c>
      <c r="C14" s="198">
        <v>0</v>
      </c>
      <c r="D14" s="198">
        <v>0</v>
      </c>
      <c r="E14" s="198">
        <v>0</v>
      </c>
      <c r="F14" s="198">
        <v>0</v>
      </c>
      <c r="G14" s="198" t="s">
        <v>74</v>
      </c>
      <c r="H14" s="198" t="s">
        <v>74</v>
      </c>
      <c r="I14" s="198" t="s">
        <v>74</v>
      </c>
      <c r="J14" s="198" t="s">
        <v>74</v>
      </c>
      <c r="K14" s="157"/>
      <c r="L14" s="71"/>
      <c r="M14" s="73"/>
      <c r="N14" s="9"/>
      <c r="O14" s="9"/>
      <c r="P14" s="73"/>
    </row>
    <row r="15" spans="1:16" s="18" customFormat="1">
      <c r="A15" s="50" t="s">
        <v>14</v>
      </c>
      <c r="B15" s="352">
        <v>146.15935479340001</v>
      </c>
      <c r="C15" s="352">
        <v>3.30913992226124E-3</v>
      </c>
      <c r="D15" s="250">
        <v>8.35301111640036</v>
      </c>
      <c r="E15" s="250">
        <v>2.2992490400000003E-2</v>
      </c>
      <c r="F15" s="9">
        <v>1.4365481168031699E-2</v>
      </c>
      <c r="G15" s="9" t="s">
        <v>74</v>
      </c>
      <c r="H15" s="9" t="s">
        <v>74</v>
      </c>
      <c r="I15" s="9" t="s">
        <v>74</v>
      </c>
      <c r="J15" s="9">
        <v>-81</v>
      </c>
      <c r="K15" s="157"/>
      <c r="L15" s="71"/>
      <c r="M15" s="73"/>
      <c r="N15" s="9"/>
      <c r="O15" s="9"/>
      <c r="P15" s="73"/>
    </row>
    <row r="16" spans="1:16" s="18" customFormat="1">
      <c r="A16" s="160" t="s">
        <v>63</v>
      </c>
      <c r="B16" s="252">
        <v>274306.96792279399</v>
      </c>
      <c r="C16" s="252">
        <v>215511.62312054101</v>
      </c>
      <c r="D16" s="252">
        <v>246862.683426584</v>
      </c>
      <c r="E16" s="252">
        <v>237181.30192442599</v>
      </c>
      <c r="F16" s="44">
        <v>202512.36557470399</v>
      </c>
      <c r="G16" s="44">
        <v>236854</v>
      </c>
      <c r="H16" s="44">
        <v>244277</v>
      </c>
      <c r="I16" s="44">
        <v>191164</v>
      </c>
      <c r="J16" s="44">
        <v>131637</v>
      </c>
      <c r="K16" s="139"/>
      <c r="L16" s="71"/>
      <c r="M16" s="73"/>
      <c r="N16" s="9"/>
      <c r="O16" s="9"/>
      <c r="P16" s="73"/>
    </row>
    <row r="17" spans="1:16" s="18" customFormat="1">
      <c r="A17" s="161"/>
      <c r="B17" s="249"/>
      <c r="C17" s="249"/>
      <c r="D17" s="249"/>
      <c r="E17" s="208"/>
      <c r="F17" s="9"/>
      <c r="G17" s="9"/>
      <c r="H17" s="9"/>
      <c r="I17" s="9"/>
      <c r="J17" s="9"/>
      <c r="K17" s="23"/>
      <c r="L17" s="71"/>
      <c r="M17" s="73"/>
      <c r="N17" s="9"/>
      <c r="O17" s="9"/>
      <c r="P17" s="73"/>
    </row>
    <row r="18" spans="1:16" s="18" customFormat="1">
      <c r="A18" s="50" t="s">
        <v>41</v>
      </c>
      <c r="B18" s="249">
        <v>-59040.099031645099</v>
      </c>
      <c r="C18" s="249">
        <v>-58925.141051890096</v>
      </c>
      <c r="D18" s="249">
        <v>-56553.889253941001</v>
      </c>
      <c r="E18" s="249">
        <v>-57405.860890598298</v>
      </c>
      <c r="F18" s="9">
        <v>-57770.561093225399</v>
      </c>
      <c r="G18" s="9">
        <v>-52526</v>
      </c>
      <c r="H18" s="9">
        <v>-54577</v>
      </c>
      <c r="I18" s="9">
        <v>-66628</v>
      </c>
      <c r="J18" s="9">
        <v>-64351</v>
      </c>
      <c r="K18" s="157"/>
      <c r="L18" s="208"/>
      <c r="M18" s="208"/>
      <c r="N18" s="9"/>
      <c r="O18" s="9"/>
      <c r="P18" s="73"/>
    </row>
    <row r="19" spans="1:16" s="18" customFormat="1">
      <c r="A19" s="50" t="s">
        <v>162</v>
      </c>
      <c r="B19" s="249">
        <v>-57557.161935366195</v>
      </c>
      <c r="C19" s="249">
        <v>-41607.859618689101</v>
      </c>
      <c r="D19" s="249">
        <v>-51994.033110469805</v>
      </c>
      <c r="E19" s="249">
        <v>-53740.542250480299</v>
      </c>
      <c r="F19" s="9">
        <v>-45304.454600781297</v>
      </c>
      <c r="G19" s="9">
        <v>-76041</v>
      </c>
      <c r="H19" s="9">
        <v>-74088</v>
      </c>
      <c r="I19" s="9">
        <v>-50572</v>
      </c>
      <c r="J19" s="9">
        <v>-16534</v>
      </c>
      <c r="K19" s="157"/>
      <c r="L19" s="208"/>
      <c r="N19" s="9"/>
      <c r="O19" s="9"/>
      <c r="P19" s="73"/>
    </row>
    <row r="20" spans="1:16" s="18" customFormat="1">
      <c r="A20" s="50" t="s">
        <v>42</v>
      </c>
      <c r="B20" s="249">
        <v>-29404.810985358337</v>
      </c>
      <c r="C20" s="249">
        <v>-27124.296315181156</v>
      </c>
      <c r="D20" s="249">
        <v>-29088.459601287468</v>
      </c>
      <c r="E20" s="249">
        <v>-27205.843441508401</v>
      </c>
      <c r="F20" s="9">
        <v>-23551.439249230731</v>
      </c>
      <c r="G20" s="9">
        <v>-28850</v>
      </c>
      <c r="H20" s="9">
        <v>-27627</v>
      </c>
      <c r="I20" s="9">
        <v>-32328</v>
      </c>
      <c r="J20" s="9">
        <v>-33170</v>
      </c>
      <c r="K20" s="9"/>
      <c r="L20" s="208"/>
      <c r="N20" s="9"/>
      <c r="O20" s="9"/>
      <c r="P20" s="73"/>
    </row>
    <row r="21" spans="1:16" s="18" customFormat="1">
      <c r="A21" s="50" t="s">
        <v>64</v>
      </c>
      <c r="B21" s="250">
        <v>-2956.98115008888</v>
      </c>
      <c r="C21" s="250">
        <v>-2774.5000029539697</v>
      </c>
      <c r="D21" s="250">
        <v>-2906.4975601934502</v>
      </c>
      <c r="E21" s="250">
        <v>-2655.5119514909002</v>
      </c>
      <c r="F21" s="9">
        <v>-2580.9389814360502</v>
      </c>
      <c r="G21" s="9">
        <v>-2687</v>
      </c>
      <c r="H21" s="9">
        <v>-3206</v>
      </c>
      <c r="I21" s="9">
        <v>-3503</v>
      </c>
      <c r="J21" s="9">
        <v>-2181</v>
      </c>
      <c r="K21" s="157"/>
      <c r="L21" s="208"/>
      <c r="N21" s="9"/>
      <c r="O21" s="9"/>
      <c r="P21" s="73"/>
    </row>
    <row r="22" spans="1:16" s="18" customFormat="1">
      <c r="A22" s="160" t="s">
        <v>3</v>
      </c>
      <c r="B22" s="252">
        <v>-148959.053102459</v>
      </c>
      <c r="C22" s="252">
        <v>-130431.79698871399</v>
      </c>
      <c r="D22" s="252">
        <v>-140541.879525892</v>
      </c>
      <c r="E22" s="252">
        <v>-141007.75853407799</v>
      </c>
      <c r="F22" s="44">
        <v>-129207.393924673</v>
      </c>
      <c r="G22" s="44">
        <v>-160104</v>
      </c>
      <c r="H22" s="44">
        <v>-159498</v>
      </c>
      <c r="I22" s="44">
        <v>-153031</v>
      </c>
      <c r="J22" s="44">
        <v>-116236</v>
      </c>
      <c r="K22" s="139"/>
      <c r="L22" s="208"/>
      <c r="N22" s="9"/>
      <c r="O22" s="9"/>
      <c r="P22" s="73"/>
    </row>
    <row r="23" spans="1:16" s="18" customFormat="1">
      <c r="A23" s="161"/>
      <c r="B23" s="259"/>
      <c r="C23" s="259"/>
      <c r="D23" s="253"/>
      <c r="E23" s="23"/>
      <c r="F23" s="23"/>
      <c r="G23" s="23"/>
      <c r="H23" s="23"/>
      <c r="I23" s="23"/>
      <c r="J23" s="23"/>
      <c r="K23" s="23"/>
      <c r="L23" s="208"/>
      <c r="N23" s="9"/>
      <c r="O23" s="9"/>
      <c r="P23" s="73"/>
    </row>
    <row r="24" spans="1:16" s="18" customFormat="1">
      <c r="A24" s="160" t="s">
        <v>34</v>
      </c>
      <c r="B24" s="252">
        <v>125347.91482033501</v>
      </c>
      <c r="C24" s="252">
        <v>85079.826131827213</v>
      </c>
      <c r="D24" s="252">
        <v>106320.803900693</v>
      </c>
      <c r="E24" s="329">
        <v>96173.54339034819</v>
      </c>
      <c r="F24" s="44">
        <v>73304.971650030406</v>
      </c>
      <c r="G24" s="44">
        <v>76750</v>
      </c>
      <c r="H24" s="44">
        <v>84779</v>
      </c>
      <c r="I24" s="44">
        <v>38133</v>
      </c>
      <c r="J24" s="44">
        <v>15401</v>
      </c>
      <c r="K24" s="139"/>
      <c r="L24" s="208"/>
      <c r="M24" s="73"/>
      <c r="N24" s="9"/>
      <c r="O24" s="9"/>
      <c r="P24" s="73"/>
    </row>
    <row r="25" spans="1:16" s="18" customFormat="1">
      <c r="A25" s="50"/>
      <c r="B25" s="249"/>
      <c r="C25" s="249"/>
      <c r="D25" s="249"/>
      <c r="E25" s="9"/>
      <c r="F25" s="9"/>
      <c r="G25" s="9"/>
      <c r="H25" s="9"/>
      <c r="I25" s="9"/>
      <c r="J25" s="9"/>
      <c r="K25" s="23"/>
      <c r="L25" s="208"/>
      <c r="M25" s="73"/>
      <c r="N25" s="9"/>
      <c r="O25" s="9"/>
      <c r="P25" s="73"/>
    </row>
    <row r="26" spans="1:16" s="18" customFormat="1">
      <c r="A26" s="50" t="s">
        <v>135</v>
      </c>
      <c r="B26" s="249" t="s">
        <v>74</v>
      </c>
      <c r="C26" s="249" t="s">
        <v>74</v>
      </c>
      <c r="D26" s="249" t="s">
        <v>74</v>
      </c>
      <c r="E26" s="249" t="s">
        <v>74</v>
      </c>
      <c r="F26" s="249">
        <v>-0.40674896395951499</v>
      </c>
      <c r="G26" s="9">
        <v>101</v>
      </c>
      <c r="H26" s="249" t="s">
        <v>74</v>
      </c>
      <c r="I26" s="249" t="s">
        <v>74</v>
      </c>
      <c r="J26" s="9">
        <v>133</v>
      </c>
      <c r="K26" s="157"/>
      <c r="L26" s="208"/>
      <c r="M26" s="73"/>
      <c r="N26" s="9"/>
      <c r="O26" s="9"/>
      <c r="P26" s="73"/>
    </row>
    <row r="27" spans="1:16" s="18" customFormat="1">
      <c r="A27" s="50" t="s">
        <v>13</v>
      </c>
      <c r="B27" s="249" t="s">
        <v>74</v>
      </c>
      <c r="C27" s="249" t="s">
        <v>74</v>
      </c>
      <c r="D27" s="249" t="s">
        <v>74</v>
      </c>
      <c r="E27" s="249" t="s">
        <v>74</v>
      </c>
      <c r="F27" s="249">
        <v>3.1736203312873801E-2</v>
      </c>
      <c r="G27" s="249">
        <v>0</v>
      </c>
      <c r="H27" s="249">
        <v>-3</v>
      </c>
      <c r="I27" s="249" t="s">
        <v>74</v>
      </c>
      <c r="J27" s="9">
        <v>-7</v>
      </c>
      <c r="K27" s="157"/>
      <c r="L27" s="208"/>
      <c r="M27" s="73"/>
      <c r="N27" s="9"/>
      <c r="O27" s="9"/>
      <c r="P27" s="73"/>
    </row>
    <row r="28" spans="1:16" s="18" customFormat="1">
      <c r="A28" s="50" t="s">
        <v>44</v>
      </c>
      <c r="B28" s="250">
        <v>-68643.332066523304</v>
      </c>
      <c r="C28" s="250">
        <v>-65167.593074748998</v>
      </c>
      <c r="D28" s="250">
        <v>-60551.272487199101</v>
      </c>
      <c r="E28" s="250">
        <v>-56512.132636817099</v>
      </c>
      <c r="F28" s="9">
        <v>-55022.981680686098</v>
      </c>
      <c r="G28" s="9">
        <v>-53095</v>
      </c>
      <c r="H28" s="9">
        <v>-49293</v>
      </c>
      <c r="I28" s="9">
        <v>-49807</v>
      </c>
      <c r="J28" s="9">
        <v>-50504</v>
      </c>
      <c r="K28" s="157"/>
      <c r="L28" s="208"/>
      <c r="M28" s="73"/>
      <c r="N28" s="9"/>
      <c r="O28" s="9"/>
      <c r="P28" s="73"/>
    </row>
    <row r="29" spans="1:16" s="18" customFormat="1">
      <c r="A29" s="160" t="s">
        <v>45</v>
      </c>
      <c r="B29" s="252">
        <v>-68643.332066523304</v>
      </c>
      <c r="C29" s="252">
        <v>-65167.593074748998</v>
      </c>
      <c r="D29" s="252">
        <v>-60551.272487199101</v>
      </c>
      <c r="E29" s="252">
        <v>-56512.132636817099</v>
      </c>
      <c r="F29" s="44">
        <v>-55023.356693446702</v>
      </c>
      <c r="G29" s="44">
        <v>-52994</v>
      </c>
      <c r="H29" s="44">
        <v>-49296</v>
      </c>
      <c r="I29" s="44">
        <v>-49807</v>
      </c>
      <c r="J29" s="44">
        <v>-50378</v>
      </c>
      <c r="K29" s="23"/>
      <c r="L29" s="208"/>
      <c r="M29" s="73"/>
      <c r="N29" s="9"/>
      <c r="O29" s="9"/>
      <c r="P29" s="73"/>
    </row>
    <row r="30" spans="1:16" s="18" customFormat="1">
      <c r="A30" s="50"/>
      <c r="B30" s="249"/>
      <c r="C30" s="249"/>
      <c r="D30" s="249"/>
      <c r="E30" s="226"/>
      <c r="F30" s="9"/>
      <c r="G30" s="9"/>
      <c r="H30" s="9"/>
      <c r="I30" s="9"/>
      <c r="J30" s="9"/>
      <c r="L30" s="208"/>
      <c r="M30" s="73"/>
      <c r="N30" s="9"/>
      <c r="O30" s="9"/>
      <c r="P30" s="73"/>
    </row>
    <row r="31" spans="1:16" s="18" customFormat="1" ht="15.75" thickBot="1">
      <c r="A31" s="102" t="s">
        <v>16</v>
      </c>
      <c r="B31" s="251">
        <v>56704.582753811599</v>
      </c>
      <c r="C31" s="251">
        <v>19912.233057078498</v>
      </c>
      <c r="D31" s="251">
        <v>45769.531413493198</v>
      </c>
      <c r="E31" s="251">
        <v>39661.4107535312</v>
      </c>
      <c r="F31" s="45">
        <v>18281.614956583398</v>
      </c>
      <c r="G31" s="45">
        <v>23755</v>
      </c>
      <c r="H31" s="45">
        <v>35483</v>
      </c>
      <c r="I31" s="45">
        <v>-11674</v>
      </c>
      <c r="J31" s="45">
        <v>-34977</v>
      </c>
      <c r="K31" s="23"/>
      <c r="L31" s="208"/>
      <c r="M31" s="73"/>
      <c r="N31" s="9"/>
      <c r="O31" s="9"/>
      <c r="P31" s="73"/>
    </row>
    <row r="32" spans="1:16" s="18" customFormat="1" ht="15.75" thickTop="1">
      <c r="A32" s="159"/>
      <c r="B32" s="101"/>
      <c r="C32" s="101"/>
      <c r="D32" s="101"/>
      <c r="E32" s="101"/>
      <c r="F32" s="101"/>
      <c r="G32" s="101"/>
      <c r="H32" s="101"/>
      <c r="I32" s="101"/>
      <c r="J32" s="101"/>
      <c r="L32" s="159"/>
      <c r="N32" s="9"/>
      <c r="O32" s="9"/>
      <c r="P32" s="73"/>
    </row>
    <row r="33" spans="1:16" s="95" customFormat="1" ht="12.75">
      <c r="A33" s="87"/>
      <c r="B33" s="274"/>
      <c r="C33" s="274"/>
      <c r="D33" s="274"/>
      <c r="E33" s="274"/>
      <c r="F33" s="274"/>
      <c r="G33" s="274"/>
      <c r="H33" s="274"/>
      <c r="I33" s="274"/>
      <c r="J33" s="274"/>
      <c r="L33" s="96"/>
      <c r="N33" s="292"/>
      <c r="O33" s="292"/>
      <c r="P33" s="293"/>
    </row>
    <row r="34" spans="1:16" s="95" customFormat="1" ht="12.75">
      <c r="A34" s="140" t="s">
        <v>140</v>
      </c>
      <c r="B34" s="275"/>
      <c r="C34" s="275"/>
      <c r="D34" s="275"/>
      <c r="E34" s="275"/>
      <c r="F34" s="275"/>
      <c r="G34" s="275"/>
      <c r="H34" s="275"/>
      <c r="I34" s="275"/>
      <c r="J34" s="275"/>
      <c r="L34" s="96"/>
      <c r="N34" s="292"/>
      <c r="O34" s="292"/>
      <c r="P34" s="293"/>
    </row>
    <row r="35" spans="1:16" s="95" customFormat="1" ht="12.75">
      <c r="A35" s="140"/>
      <c r="B35" s="275"/>
      <c r="C35" s="275"/>
      <c r="D35" s="275"/>
      <c r="E35" s="275"/>
      <c r="F35" s="275"/>
      <c r="G35" s="275"/>
      <c r="H35" s="275"/>
      <c r="I35" s="275"/>
      <c r="J35" s="275"/>
      <c r="L35" s="96"/>
      <c r="N35" s="292"/>
      <c r="O35" s="292"/>
      <c r="P35" s="293"/>
    </row>
    <row r="36" spans="1:16" s="95" customFormat="1" ht="15.75">
      <c r="A36" s="153" t="s">
        <v>167</v>
      </c>
      <c r="B36" s="91"/>
      <c r="C36" s="91"/>
      <c r="D36" s="91"/>
      <c r="E36" s="91"/>
      <c r="F36" s="91"/>
      <c r="G36" s="91"/>
      <c r="H36" s="91"/>
      <c r="I36" s="91"/>
      <c r="J36" s="91"/>
      <c r="L36" s="343"/>
      <c r="N36" s="93"/>
      <c r="O36" s="93"/>
      <c r="P36" s="94"/>
    </row>
    <row r="37" spans="1:16" s="95" customFormat="1" ht="12.75">
      <c r="A37" s="140"/>
      <c r="B37" s="289"/>
      <c r="C37" s="289"/>
      <c r="D37" s="289"/>
      <c r="E37" s="289"/>
      <c r="F37" s="289"/>
      <c r="G37" s="289"/>
      <c r="H37" s="289"/>
      <c r="I37" s="289"/>
      <c r="J37" s="289"/>
      <c r="L37" s="96"/>
      <c r="N37" s="292"/>
      <c r="O37" s="292"/>
      <c r="P37" s="293"/>
    </row>
    <row r="38" spans="1:16" s="95" customFormat="1" ht="12.75">
      <c r="A38" s="106" t="s">
        <v>83</v>
      </c>
      <c r="B38" s="194" t="s">
        <v>0</v>
      </c>
      <c r="C38" s="194" t="s">
        <v>31</v>
      </c>
      <c r="D38" s="194" t="s">
        <v>30</v>
      </c>
      <c r="E38" s="194" t="s">
        <v>7</v>
      </c>
      <c r="F38" s="194" t="s">
        <v>0</v>
      </c>
      <c r="G38" s="194" t="s">
        <v>31</v>
      </c>
      <c r="H38" s="194" t="s">
        <v>30</v>
      </c>
      <c r="I38" s="194" t="s">
        <v>7</v>
      </c>
      <c r="J38" s="194" t="s">
        <v>0</v>
      </c>
      <c r="L38" s="96"/>
      <c r="N38" s="292"/>
      <c r="O38" s="292"/>
      <c r="P38" s="293"/>
    </row>
    <row r="39" spans="1:16" s="95" customFormat="1" ht="12.75">
      <c r="A39" s="88"/>
      <c r="B39" s="279">
        <v>2017</v>
      </c>
      <c r="C39" s="279">
        <v>2017</v>
      </c>
      <c r="D39" s="279">
        <v>2017</v>
      </c>
      <c r="E39" s="279">
        <v>2017</v>
      </c>
      <c r="F39" s="279">
        <v>2016</v>
      </c>
      <c r="G39" s="279">
        <v>2016</v>
      </c>
      <c r="H39" s="279">
        <v>2016</v>
      </c>
      <c r="I39" s="279">
        <v>2016</v>
      </c>
      <c r="J39" s="279">
        <v>2015</v>
      </c>
      <c r="L39" s="96"/>
      <c r="N39" s="292"/>
      <c r="O39" s="292"/>
      <c r="P39" s="293"/>
    </row>
    <row r="40" spans="1:16" s="18" customFormat="1">
      <c r="A40" s="50" t="s">
        <v>32</v>
      </c>
      <c r="B40" s="249">
        <v>472515.04138287529</v>
      </c>
      <c r="C40" s="249">
        <v>416784.85870782251</v>
      </c>
      <c r="D40" s="249">
        <v>467011.39789290522</v>
      </c>
      <c r="E40" s="249">
        <v>465280.75418939901</v>
      </c>
      <c r="F40" s="9">
        <v>417702.23742191069</v>
      </c>
      <c r="G40" s="9">
        <v>370495</v>
      </c>
      <c r="H40" s="9">
        <v>399160</v>
      </c>
      <c r="I40" s="9">
        <v>387374</v>
      </c>
      <c r="J40" s="9">
        <v>401317</v>
      </c>
      <c r="L40" s="96"/>
      <c r="M40" s="73"/>
      <c r="N40" s="9"/>
      <c r="O40" s="9"/>
      <c r="P40" s="73"/>
    </row>
    <row r="41" spans="1:16" s="18" customFormat="1">
      <c r="A41" s="50" t="s">
        <v>164</v>
      </c>
      <c r="B41" s="249">
        <v>-234661.24519406899</v>
      </c>
      <c r="C41" s="249">
        <v>-172894.9785735409</v>
      </c>
      <c r="D41" s="249">
        <v>-252049.7513767661</v>
      </c>
      <c r="E41" s="249">
        <v>-244400.488259379</v>
      </c>
      <c r="F41" s="65">
        <v>-202695.28852123287</v>
      </c>
      <c r="G41" s="65">
        <v>-186872</v>
      </c>
      <c r="H41" s="65">
        <v>-203203</v>
      </c>
      <c r="I41" s="65">
        <v>-170640</v>
      </c>
      <c r="J41" s="65">
        <v>-176263</v>
      </c>
      <c r="L41" s="96"/>
      <c r="M41" s="73"/>
      <c r="N41" s="9"/>
      <c r="O41" s="9"/>
      <c r="P41" s="73"/>
    </row>
    <row r="42" spans="1:16" s="18" customFormat="1">
      <c r="A42" s="50" t="s">
        <v>62</v>
      </c>
      <c r="B42" s="352">
        <v>0</v>
      </c>
      <c r="C42" s="352">
        <v>0</v>
      </c>
      <c r="D42" s="352">
        <v>0</v>
      </c>
      <c r="E42" s="352">
        <v>0</v>
      </c>
      <c r="F42" s="352">
        <v>0</v>
      </c>
      <c r="G42" s="352" t="s">
        <v>74</v>
      </c>
      <c r="H42" s="352" t="s">
        <v>74</v>
      </c>
      <c r="I42" s="352" t="s">
        <v>74</v>
      </c>
      <c r="J42" s="352" t="s">
        <v>74</v>
      </c>
      <c r="L42" s="96"/>
      <c r="M42" s="73"/>
      <c r="N42" s="9"/>
      <c r="O42" s="9"/>
      <c r="P42" s="73"/>
    </row>
    <row r="43" spans="1:16" s="18" customFormat="1">
      <c r="A43" s="160" t="s">
        <v>46</v>
      </c>
      <c r="B43" s="252">
        <v>237853.79618880601</v>
      </c>
      <c r="C43" s="252">
        <v>243889.88013428199</v>
      </c>
      <c r="D43" s="252">
        <v>214960.64651614</v>
      </c>
      <c r="E43" s="252">
        <v>220880.26593002002</v>
      </c>
      <c r="F43" s="210">
        <v>215006.94890067802</v>
      </c>
      <c r="G43" s="210">
        <v>183623</v>
      </c>
      <c r="H43" s="210">
        <v>195957</v>
      </c>
      <c r="I43" s="210">
        <v>216734</v>
      </c>
      <c r="J43" s="210">
        <v>225054</v>
      </c>
      <c r="L43" s="96"/>
      <c r="M43" s="73"/>
      <c r="N43" s="9"/>
      <c r="O43" s="9"/>
      <c r="P43" s="73"/>
    </row>
    <row r="44" spans="1:16" s="361" customFormat="1" ht="5.25">
      <c r="A44" s="353"/>
      <c r="B44" s="354"/>
      <c r="C44" s="354"/>
      <c r="D44" s="354"/>
      <c r="E44" s="354">
        <v>0</v>
      </c>
      <c r="F44" s="356"/>
      <c r="G44" s="356"/>
      <c r="H44" s="356"/>
      <c r="I44" s="356"/>
      <c r="J44" s="356"/>
      <c r="L44" s="367"/>
      <c r="M44" s="359"/>
      <c r="N44" s="360"/>
      <c r="O44" s="360"/>
      <c r="P44" s="359"/>
    </row>
    <row r="45" spans="1:16" s="18" customFormat="1">
      <c r="A45" s="50" t="s">
        <v>11</v>
      </c>
      <c r="B45" s="249">
        <v>1163.6549206014599</v>
      </c>
      <c r="C45" s="249">
        <v>829.26479840664797</v>
      </c>
      <c r="D45" s="249">
        <v>1702.90036035961</v>
      </c>
      <c r="E45" s="249">
        <v>1100.3653784004998</v>
      </c>
      <c r="F45" s="65">
        <v>1399.5631309084401</v>
      </c>
      <c r="G45" s="65">
        <v>1380</v>
      </c>
      <c r="H45" s="65">
        <v>1082</v>
      </c>
      <c r="I45" s="65">
        <v>1144</v>
      </c>
      <c r="J45" s="65">
        <v>1956</v>
      </c>
      <c r="L45" s="96"/>
      <c r="M45" s="73"/>
      <c r="N45" s="9"/>
      <c r="O45" s="9"/>
      <c r="P45" s="73"/>
    </row>
    <row r="46" spans="1:16" s="18" customFormat="1">
      <c r="A46" s="50" t="s">
        <v>134</v>
      </c>
      <c r="B46" s="249">
        <v>12663.1550372643</v>
      </c>
      <c r="C46" s="249">
        <v>-407.53876201902096</v>
      </c>
      <c r="D46" s="249">
        <v>-182.72777096398698</v>
      </c>
      <c r="E46" s="249">
        <v>13282.085155188501</v>
      </c>
      <c r="F46" s="9">
        <v>388.67435783463696</v>
      </c>
      <c r="G46" s="9">
        <v>-211</v>
      </c>
      <c r="H46" s="9">
        <v>438</v>
      </c>
      <c r="I46" s="9" t="s">
        <v>74</v>
      </c>
      <c r="J46" s="9" t="s">
        <v>74</v>
      </c>
      <c r="L46" s="96"/>
      <c r="M46" s="73"/>
      <c r="N46" s="9"/>
      <c r="O46" s="9"/>
      <c r="P46" s="73"/>
    </row>
    <row r="47" spans="1:16" s="18" customFormat="1">
      <c r="A47" s="50" t="s">
        <v>14</v>
      </c>
      <c r="B47" s="250">
        <v>363.88663060367099</v>
      </c>
      <c r="C47" s="250">
        <v>884.83038046570096</v>
      </c>
      <c r="D47" s="250">
        <v>289.82069096145801</v>
      </c>
      <c r="E47" s="250">
        <v>527.55191570649993</v>
      </c>
      <c r="F47" s="9">
        <v>592.09608054742796</v>
      </c>
      <c r="G47" s="9">
        <v>303</v>
      </c>
      <c r="H47" s="9">
        <v>427</v>
      </c>
      <c r="I47" s="9">
        <v>447</v>
      </c>
      <c r="J47" s="9">
        <v>429</v>
      </c>
      <c r="L47" s="96"/>
      <c r="M47" s="73"/>
      <c r="N47" s="9"/>
      <c r="O47" s="9"/>
      <c r="P47" s="73"/>
    </row>
    <row r="48" spans="1:16" s="18" customFormat="1">
      <c r="A48" s="160" t="s">
        <v>63</v>
      </c>
      <c r="B48" s="252">
        <v>252044.492777276</v>
      </c>
      <c r="C48" s="252">
        <v>245196.436551135</v>
      </c>
      <c r="D48" s="252">
        <v>216770.63979649701</v>
      </c>
      <c r="E48" s="252">
        <v>235790.26837931498</v>
      </c>
      <c r="F48" s="44">
        <v>217387.28246996799</v>
      </c>
      <c r="G48" s="44">
        <v>185095</v>
      </c>
      <c r="H48" s="44">
        <v>197904</v>
      </c>
      <c r="I48" s="44">
        <v>218325</v>
      </c>
      <c r="J48" s="44">
        <v>227439</v>
      </c>
      <c r="L48" s="96"/>
      <c r="M48" s="73"/>
      <c r="N48" s="9"/>
      <c r="O48" s="9"/>
      <c r="P48" s="73"/>
    </row>
    <row r="49" spans="1:16" s="18" customFormat="1">
      <c r="A49" s="50"/>
      <c r="B49" s="249"/>
      <c r="C49" s="249"/>
      <c r="D49" s="249"/>
      <c r="E49" s="249"/>
      <c r="F49" s="9"/>
      <c r="G49" s="9"/>
      <c r="H49" s="9"/>
      <c r="I49" s="9"/>
      <c r="J49" s="9"/>
      <c r="L49" s="96"/>
      <c r="M49" s="73"/>
      <c r="N49" s="9"/>
      <c r="O49" s="9"/>
      <c r="P49" s="73"/>
    </row>
    <row r="50" spans="1:16" s="18" customFormat="1">
      <c r="A50" s="50" t="s">
        <v>41</v>
      </c>
      <c r="B50" s="249">
        <v>-35922.448130790799</v>
      </c>
      <c r="C50" s="249">
        <v>-29071.2341334538</v>
      </c>
      <c r="D50" s="249">
        <v>-31167.716854464401</v>
      </c>
      <c r="E50" s="249">
        <v>-29370.464327129597</v>
      </c>
      <c r="F50" s="9">
        <v>-31919.902010947801</v>
      </c>
      <c r="G50" s="9">
        <v>-27028</v>
      </c>
      <c r="H50" s="9">
        <v>-27520</v>
      </c>
      <c r="I50" s="9">
        <v>-24833</v>
      </c>
      <c r="J50" s="9">
        <v>-26139</v>
      </c>
      <c r="L50" s="96"/>
      <c r="M50" s="73"/>
      <c r="N50" s="9"/>
      <c r="O50" s="9"/>
      <c r="P50" s="73"/>
    </row>
    <row r="51" spans="1:16" s="18" customFormat="1" ht="17.25">
      <c r="A51" s="50" t="s">
        <v>206</v>
      </c>
      <c r="B51" s="272">
        <v>-102741.57319969601</v>
      </c>
      <c r="C51" s="272">
        <v>-64270.574236172397</v>
      </c>
      <c r="D51" s="249">
        <v>-73998.113505633999</v>
      </c>
      <c r="E51" s="249">
        <v>-67944.255169520795</v>
      </c>
      <c r="F51" s="9">
        <v>-71877.777078089202</v>
      </c>
      <c r="G51" s="9">
        <v>-48956.1187693393</v>
      </c>
      <c r="H51" s="9">
        <v>-46652.187306825799</v>
      </c>
      <c r="I51" s="9">
        <v>-53740.953345430396</v>
      </c>
      <c r="J51" s="9">
        <v>-56189.004279633366</v>
      </c>
      <c r="L51" s="96"/>
      <c r="M51" s="73"/>
      <c r="N51" s="9"/>
      <c r="O51" s="9"/>
      <c r="P51" s="73"/>
    </row>
    <row r="52" spans="1:16" s="18" customFormat="1" ht="17.25">
      <c r="A52" s="50" t="s">
        <v>207</v>
      </c>
      <c r="B52" s="249">
        <v>-13613.098718256169</v>
      </c>
      <c r="C52" s="249">
        <v>-11790.36539315669</v>
      </c>
      <c r="D52" s="249">
        <v>-12387.760346370218</v>
      </c>
      <c r="E52" s="249">
        <v>-12036.346394011</v>
      </c>
      <c r="F52" s="9">
        <v>-8079.9646714450937</v>
      </c>
      <c r="G52" s="9">
        <v>-11461.825169115298</v>
      </c>
      <c r="H52" s="9">
        <v>-16788.635336645399</v>
      </c>
      <c r="I52" s="9">
        <v>-17490.160322245101</v>
      </c>
      <c r="J52" s="9">
        <v>-17731</v>
      </c>
      <c r="L52" s="96"/>
      <c r="M52" s="73"/>
      <c r="N52" s="9"/>
      <c r="O52" s="9"/>
      <c r="P52" s="73"/>
    </row>
    <row r="53" spans="1:16" s="18" customFormat="1">
      <c r="A53" s="50" t="s">
        <v>64</v>
      </c>
      <c r="B53" s="250">
        <v>-1890.10324934761</v>
      </c>
      <c r="C53" s="250">
        <v>-2137.92810262801</v>
      </c>
      <c r="D53" s="250">
        <v>-1716.40316347917</v>
      </c>
      <c r="E53" s="250">
        <v>-2046.4507727696</v>
      </c>
      <c r="F53" s="9">
        <v>-2032.27895986662</v>
      </c>
      <c r="G53" s="9">
        <v>-1770</v>
      </c>
      <c r="H53" s="9">
        <v>-1893</v>
      </c>
      <c r="I53" s="9">
        <v>-1515</v>
      </c>
      <c r="J53" s="9">
        <v>-1305</v>
      </c>
      <c r="L53" s="96"/>
      <c r="M53" s="73"/>
      <c r="N53" s="9"/>
      <c r="O53" s="9"/>
      <c r="P53" s="73"/>
    </row>
    <row r="54" spans="1:16" s="18" customFormat="1">
      <c r="A54" s="160" t="s">
        <v>3</v>
      </c>
      <c r="B54" s="252">
        <v>-154167.22329809002</v>
      </c>
      <c r="C54" s="252">
        <v>-107270.10186541099</v>
      </c>
      <c r="D54" s="252">
        <v>-119269.993869948</v>
      </c>
      <c r="E54" s="252">
        <v>-111397.516663431</v>
      </c>
      <c r="F54" s="44">
        <v>-113909.922720349</v>
      </c>
      <c r="G54" s="44">
        <v>-89216</v>
      </c>
      <c r="H54" s="44">
        <v>-92855</v>
      </c>
      <c r="I54" s="44">
        <v>-97579</v>
      </c>
      <c r="J54" s="44">
        <v>-101364</v>
      </c>
      <c r="L54" s="96"/>
      <c r="M54" s="73"/>
      <c r="N54" s="9"/>
      <c r="O54" s="9"/>
      <c r="P54" s="73"/>
    </row>
    <row r="55" spans="1:16" s="18" customFormat="1">
      <c r="A55" s="50"/>
      <c r="B55" s="259"/>
      <c r="C55" s="259"/>
      <c r="D55" s="253"/>
      <c r="E55" s="259"/>
      <c r="F55" s="23"/>
      <c r="G55" s="23"/>
      <c r="H55" s="23"/>
      <c r="I55" s="23"/>
      <c r="J55" s="23"/>
      <c r="L55" s="96"/>
      <c r="M55" s="73"/>
      <c r="N55" s="9"/>
      <c r="O55" s="9"/>
      <c r="P55" s="73"/>
    </row>
    <row r="56" spans="1:16" s="18" customFormat="1">
      <c r="A56" s="160" t="s">
        <v>34</v>
      </c>
      <c r="B56" s="252">
        <v>97877.269479184601</v>
      </c>
      <c r="C56" s="252">
        <v>137926.334685724</v>
      </c>
      <c r="D56" s="252">
        <v>97500.645926548998</v>
      </c>
      <c r="E56" s="252">
        <v>124392.75171588401</v>
      </c>
      <c r="F56" s="44">
        <v>103477.35974962001</v>
      </c>
      <c r="G56" s="44">
        <v>95879</v>
      </c>
      <c r="H56" s="44">
        <v>105049</v>
      </c>
      <c r="I56" s="44">
        <v>120746</v>
      </c>
      <c r="J56" s="44">
        <v>126075</v>
      </c>
      <c r="L56" s="96"/>
      <c r="M56" s="73"/>
      <c r="N56" s="9"/>
      <c r="O56" s="9"/>
      <c r="P56" s="73"/>
    </row>
    <row r="57" spans="1:16" s="18" customFormat="1">
      <c r="A57" s="50"/>
      <c r="B57" s="249"/>
      <c r="C57" s="249"/>
      <c r="D57" s="249"/>
      <c r="E57" s="249"/>
      <c r="F57" s="9"/>
      <c r="G57" s="9"/>
      <c r="H57" s="9"/>
      <c r="I57" s="9"/>
      <c r="J57" s="9"/>
      <c r="L57" s="96"/>
      <c r="M57" s="73"/>
      <c r="N57" s="9"/>
      <c r="O57" s="9"/>
      <c r="P57" s="73"/>
    </row>
    <row r="58" spans="1:16" s="18" customFormat="1">
      <c r="A58" s="50" t="s">
        <v>135</v>
      </c>
      <c r="B58" s="9">
        <v>0.74240292680562192</v>
      </c>
      <c r="C58" s="9">
        <v>-2.0840857972842103E-2</v>
      </c>
      <c r="D58" s="9">
        <v>1.5056884317042201E-2</v>
      </c>
      <c r="E58" s="9">
        <v>-0.73180236870000004</v>
      </c>
      <c r="F58" s="9">
        <v>0.27245536670256304</v>
      </c>
      <c r="G58" s="9">
        <v>0</v>
      </c>
      <c r="H58" s="9" t="s">
        <v>74</v>
      </c>
      <c r="I58" s="9" t="s">
        <v>74</v>
      </c>
      <c r="J58" s="9" t="s">
        <v>74</v>
      </c>
      <c r="L58" s="96"/>
      <c r="M58" s="73"/>
      <c r="N58" s="9"/>
      <c r="O58" s="9"/>
      <c r="P58" s="73"/>
    </row>
    <row r="59" spans="1:16" s="18" customFormat="1">
      <c r="A59" s="50" t="s">
        <v>13</v>
      </c>
      <c r="B59" s="249">
        <v>-32.974680744200903</v>
      </c>
      <c r="C59" s="249">
        <v>-24.785678058534902</v>
      </c>
      <c r="D59" s="249">
        <v>-26.685545545384297</v>
      </c>
      <c r="E59" s="249">
        <v>-26.8458072733</v>
      </c>
      <c r="F59" s="9">
        <v>-46.015465838879301</v>
      </c>
      <c r="G59" s="9">
        <v>-21</v>
      </c>
      <c r="H59" s="9">
        <v>-20</v>
      </c>
      <c r="I59" s="9">
        <v>-15</v>
      </c>
      <c r="J59" s="9">
        <v>-16</v>
      </c>
      <c r="L59" s="96"/>
      <c r="M59" s="73"/>
      <c r="N59" s="9"/>
      <c r="O59" s="9"/>
      <c r="P59" s="73"/>
    </row>
    <row r="60" spans="1:16" s="18" customFormat="1">
      <c r="A60" s="50" t="s">
        <v>44</v>
      </c>
      <c r="B60" s="250">
        <v>-56259.658277218798</v>
      </c>
      <c r="C60" s="250">
        <v>-52194.975912698501</v>
      </c>
      <c r="D60" s="250">
        <v>-55014.723203170302</v>
      </c>
      <c r="E60" s="250">
        <v>-55270.9829416762</v>
      </c>
      <c r="F60" s="9">
        <v>-49510.519788156802</v>
      </c>
      <c r="G60" s="9">
        <v>-43202</v>
      </c>
      <c r="H60" s="9">
        <v>-43941</v>
      </c>
      <c r="I60" s="9">
        <v>-46067</v>
      </c>
      <c r="J60" s="9">
        <v>-42054</v>
      </c>
      <c r="L60" s="96"/>
      <c r="M60" s="73"/>
      <c r="N60" s="9"/>
      <c r="O60" s="9"/>
      <c r="P60" s="73"/>
    </row>
    <row r="61" spans="1:16" s="18" customFormat="1">
      <c r="A61" s="160" t="s">
        <v>45</v>
      </c>
      <c r="B61" s="252">
        <v>-56291.890555036094</v>
      </c>
      <c r="C61" s="252">
        <v>-52219.782431615</v>
      </c>
      <c r="D61" s="252">
        <v>-55042.393691831297</v>
      </c>
      <c r="E61" s="252">
        <v>-55298.560551318304</v>
      </c>
      <c r="F61" s="44">
        <v>-49556.262798629003</v>
      </c>
      <c r="G61" s="44">
        <v>-43223</v>
      </c>
      <c r="H61" s="44">
        <v>-43961</v>
      </c>
      <c r="I61" s="44">
        <v>-46082</v>
      </c>
      <c r="J61" s="44">
        <v>-42070</v>
      </c>
      <c r="L61" s="96"/>
      <c r="M61" s="73"/>
      <c r="N61" s="9"/>
      <c r="O61" s="9"/>
      <c r="P61" s="73"/>
    </row>
    <row r="62" spans="1:16" s="18" customFormat="1">
      <c r="A62" s="50"/>
      <c r="B62" s="249"/>
      <c r="C62" s="249"/>
      <c r="D62" s="249"/>
      <c r="E62" s="249"/>
      <c r="F62" s="9"/>
      <c r="G62" s="9"/>
      <c r="H62" s="9"/>
      <c r="I62" s="9"/>
      <c r="J62" s="9"/>
      <c r="L62" s="96"/>
      <c r="M62" s="73"/>
      <c r="N62" s="9"/>
      <c r="O62" s="9"/>
      <c r="P62" s="73"/>
    </row>
    <row r="63" spans="1:16" s="18" customFormat="1" ht="15.75" thickBot="1">
      <c r="A63" s="102" t="s">
        <v>16</v>
      </c>
      <c r="B63" s="251">
        <v>41585.378924148295</v>
      </c>
      <c r="C63" s="251">
        <v>85706.552254108799</v>
      </c>
      <c r="D63" s="251">
        <v>42459.2522347177</v>
      </c>
      <c r="E63" s="251">
        <v>69094.191164566102</v>
      </c>
      <c r="F63" s="45">
        <v>53921.0969509918</v>
      </c>
      <c r="G63" s="45">
        <v>52656</v>
      </c>
      <c r="H63" s="45">
        <v>61088</v>
      </c>
      <c r="I63" s="45">
        <v>74664</v>
      </c>
      <c r="J63" s="45">
        <v>84005</v>
      </c>
      <c r="L63" s="96"/>
      <c r="M63" s="73"/>
      <c r="N63" s="9"/>
      <c r="O63" s="9"/>
      <c r="P63" s="73"/>
    </row>
    <row r="64" spans="1:16" s="313" customFormat="1" ht="9" thickTop="1">
      <c r="B64" s="365"/>
      <c r="C64" s="365"/>
      <c r="D64" s="365"/>
      <c r="E64" s="365"/>
      <c r="F64" s="365"/>
      <c r="G64" s="365"/>
      <c r="H64" s="365"/>
      <c r="I64" s="365"/>
      <c r="J64" s="365"/>
      <c r="N64" s="351"/>
      <c r="O64" s="351"/>
      <c r="P64" s="350"/>
    </row>
    <row r="65" spans="1:16" s="18" customFormat="1">
      <c r="A65" s="62" t="s">
        <v>274</v>
      </c>
      <c r="B65" s="101"/>
      <c r="C65" s="101"/>
      <c r="D65" s="101"/>
      <c r="E65" s="101"/>
      <c r="F65" s="101"/>
      <c r="G65" s="101"/>
      <c r="H65" s="101"/>
      <c r="I65" s="101"/>
      <c r="J65" s="101"/>
      <c r="N65" s="9"/>
      <c r="O65" s="9"/>
      <c r="P65" s="73"/>
    </row>
    <row r="66" spans="1:16" s="18" customFormat="1">
      <c r="B66" s="101"/>
      <c r="C66" s="101"/>
      <c r="D66" s="101"/>
      <c r="E66" s="101"/>
      <c r="F66" s="101"/>
      <c r="G66" s="101"/>
      <c r="H66" s="101"/>
      <c r="I66" s="101"/>
      <c r="J66" s="101"/>
      <c r="N66" s="9"/>
      <c r="O66" s="9"/>
      <c r="P66" s="73"/>
    </row>
    <row r="67" spans="1:16" s="95" customFormat="1" ht="12.75">
      <c r="A67" s="87"/>
      <c r="B67" s="294"/>
      <c r="C67" s="294"/>
      <c r="D67" s="294"/>
      <c r="E67" s="294"/>
      <c r="F67" s="294"/>
      <c r="G67" s="294"/>
      <c r="H67" s="294"/>
      <c r="I67" s="294"/>
      <c r="J67" s="294"/>
      <c r="L67" s="96"/>
      <c r="N67" s="292"/>
      <c r="O67" s="292"/>
      <c r="P67" s="293"/>
    </row>
    <row r="68" spans="1:16" s="95" customFormat="1" ht="12.75">
      <c r="A68" s="140" t="s">
        <v>140</v>
      </c>
      <c r="B68" s="295"/>
      <c r="C68" s="295"/>
      <c r="D68" s="295"/>
      <c r="E68" s="295"/>
      <c r="F68" s="295"/>
      <c r="G68" s="295"/>
      <c r="H68" s="295"/>
      <c r="I68" s="295"/>
      <c r="J68" s="295"/>
      <c r="L68" s="96"/>
      <c r="N68" s="292"/>
      <c r="O68" s="292"/>
      <c r="P68" s="293"/>
    </row>
    <row r="69" spans="1:16" s="95" customFormat="1" ht="12.75">
      <c r="A69" s="140"/>
      <c r="B69" s="295"/>
      <c r="C69" s="295"/>
      <c r="D69" s="295"/>
      <c r="E69" s="295"/>
      <c r="F69" s="295"/>
      <c r="G69" s="295"/>
      <c r="H69" s="295"/>
      <c r="I69" s="295"/>
      <c r="J69" s="295"/>
      <c r="L69" s="96"/>
      <c r="N69" s="292"/>
      <c r="O69" s="292"/>
      <c r="P69" s="293"/>
    </row>
    <row r="70" spans="1:16" s="95" customFormat="1" ht="15.75">
      <c r="A70" s="153" t="s">
        <v>168</v>
      </c>
      <c r="B70" s="90"/>
      <c r="C70" s="90"/>
      <c r="D70" s="90"/>
      <c r="E70" s="90"/>
      <c r="F70" s="90"/>
      <c r="G70" s="90"/>
      <c r="H70" s="90"/>
      <c r="I70" s="90"/>
      <c r="J70" s="90"/>
      <c r="L70" s="96"/>
      <c r="N70" s="93"/>
      <c r="O70" s="93"/>
      <c r="P70" s="94"/>
    </row>
    <row r="71" spans="1:16" s="95" customFormat="1" ht="12.75">
      <c r="A71" s="140"/>
      <c r="B71" s="291"/>
      <c r="C71" s="291"/>
      <c r="D71" s="291"/>
      <c r="E71" s="291"/>
      <c r="F71" s="291"/>
      <c r="G71" s="291"/>
      <c r="H71" s="291"/>
      <c r="I71" s="291"/>
      <c r="J71" s="291"/>
      <c r="L71" s="96"/>
      <c r="N71" s="292"/>
      <c r="O71" s="292"/>
      <c r="P71" s="293"/>
    </row>
    <row r="72" spans="1:16" s="95" customFormat="1" ht="12.75">
      <c r="A72" s="106" t="s">
        <v>83</v>
      </c>
      <c r="B72" s="194" t="s">
        <v>0</v>
      </c>
      <c r="C72" s="194" t="s">
        <v>31</v>
      </c>
      <c r="D72" s="194" t="s">
        <v>30</v>
      </c>
      <c r="E72" s="194" t="s">
        <v>7</v>
      </c>
      <c r="F72" s="194" t="s">
        <v>0</v>
      </c>
      <c r="G72" s="194" t="s">
        <v>31</v>
      </c>
      <c r="H72" s="194" t="s">
        <v>30</v>
      </c>
      <c r="I72" s="194" t="s">
        <v>7</v>
      </c>
      <c r="J72" s="194" t="s">
        <v>0</v>
      </c>
      <c r="L72" s="96"/>
      <c r="N72" s="292"/>
      <c r="O72" s="292"/>
      <c r="P72" s="293"/>
    </row>
    <row r="73" spans="1:16" s="95" customFormat="1" ht="12.75">
      <c r="A73" s="88"/>
      <c r="B73" s="279">
        <v>2017</v>
      </c>
      <c r="C73" s="279">
        <v>2017</v>
      </c>
      <c r="D73" s="279">
        <v>2017</v>
      </c>
      <c r="E73" s="279">
        <v>2017</v>
      </c>
      <c r="F73" s="279">
        <v>2016</v>
      </c>
      <c r="G73" s="279">
        <v>2016</v>
      </c>
      <c r="H73" s="279">
        <v>2016</v>
      </c>
      <c r="I73" s="279">
        <v>2016</v>
      </c>
      <c r="J73" s="279">
        <v>2015</v>
      </c>
      <c r="L73" s="96"/>
      <c r="N73" s="292"/>
      <c r="O73" s="292"/>
      <c r="P73" s="293"/>
    </row>
    <row r="74" spans="1:16" s="18" customFormat="1">
      <c r="A74" s="50" t="s">
        <v>32</v>
      </c>
      <c r="B74" s="249">
        <v>434572.07577844197</v>
      </c>
      <c r="C74" s="249">
        <v>322637.92960575881</v>
      </c>
      <c r="D74" s="249">
        <v>345323.30792659841</v>
      </c>
      <c r="E74" s="249">
        <v>364754.811411826</v>
      </c>
      <c r="F74" s="9">
        <v>340795.48952889553</v>
      </c>
      <c r="G74" s="9">
        <v>372025</v>
      </c>
      <c r="H74" s="9">
        <v>360854</v>
      </c>
      <c r="I74" s="9">
        <v>365991</v>
      </c>
      <c r="J74" s="9">
        <v>345793</v>
      </c>
      <c r="L74" s="208"/>
      <c r="M74" s="366">
        <v>1000</v>
      </c>
      <c r="N74" s="9"/>
      <c r="O74" s="9"/>
      <c r="P74" s="73"/>
    </row>
    <row r="75" spans="1:16" s="18" customFormat="1">
      <c r="A75" s="50" t="s">
        <v>164</v>
      </c>
      <c r="B75" s="249">
        <v>-233278.63736106709</v>
      </c>
      <c r="C75" s="249">
        <v>-134085.69610378897</v>
      </c>
      <c r="D75" s="249">
        <v>-147901.11320549285</v>
      </c>
      <c r="E75" s="249">
        <v>-144902.17443454399</v>
      </c>
      <c r="F75" s="65">
        <v>-124991.3699442769</v>
      </c>
      <c r="G75" s="65">
        <v>-169806</v>
      </c>
      <c r="H75" s="65">
        <v>-178736</v>
      </c>
      <c r="I75" s="65">
        <v>-181676</v>
      </c>
      <c r="J75" s="65">
        <v>-114883</v>
      </c>
      <c r="L75" s="208"/>
      <c r="M75" s="73"/>
      <c r="N75" s="9"/>
      <c r="O75" s="9"/>
      <c r="P75" s="73"/>
    </row>
    <row r="76" spans="1:16" s="18" customFormat="1">
      <c r="A76" s="50" t="s">
        <v>62</v>
      </c>
      <c r="B76" s="250">
        <v>1155.8250600000001</v>
      </c>
      <c r="C76" s="250">
        <v>517.59159999999997</v>
      </c>
      <c r="D76" s="250">
        <v>1021.16788</v>
      </c>
      <c r="E76" s="250">
        <v>1844.7746399999999</v>
      </c>
      <c r="F76" s="65">
        <v>1153.46306</v>
      </c>
      <c r="G76" s="65">
        <v>-1092</v>
      </c>
      <c r="H76" s="65">
        <v>3391</v>
      </c>
      <c r="I76" s="65">
        <v>2389</v>
      </c>
      <c r="J76" s="65">
        <v>1550</v>
      </c>
      <c r="L76" s="208"/>
      <c r="M76" s="73"/>
      <c r="N76" s="9"/>
      <c r="O76" s="9"/>
      <c r="P76" s="73"/>
    </row>
    <row r="77" spans="1:16" s="18" customFormat="1">
      <c r="A77" s="160" t="s">
        <v>46</v>
      </c>
      <c r="B77" s="252">
        <v>202449.263477375</v>
      </c>
      <c r="C77" s="252">
        <v>189069.82510197</v>
      </c>
      <c r="D77" s="252">
        <v>198443.36260110501</v>
      </c>
      <c r="E77" s="252">
        <v>221697.41161728298</v>
      </c>
      <c r="F77" s="210">
        <v>216957.58264461899</v>
      </c>
      <c r="G77" s="210">
        <v>201127</v>
      </c>
      <c r="H77" s="210">
        <v>185509</v>
      </c>
      <c r="I77" s="210">
        <v>186704</v>
      </c>
      <c r="J77" s="210">
        <v>232460</v>
      </c>
      <c r="L77" s="271"/>
      <c r="M77" s="73"/>
      <c r="N77" s="9"/>
      <c r="O77" s="9"/>
      <c r="P77" s="73"/>
    </row>
    <row r="78" spans="1:16" s="361" customFormat="1" ht="5.25">
      <c r="A78" s="353"/>
      <c r="B78" s="354"/>
      <c r="C78" s="354"/>
      <c r="D78" s="354"/>
      <c r="E78" s="354">
        <v>0</v>
      </c>
      <c r="F78" s="356"/>
      <c r="G78" s="356"/>
      <c r="H78" s="356"/>
      <c r="I78" s="356"/>
      <c r="J78" s="356"/>
      <c r="L78" s="355"/>
      <c r="M78" s="359"/>
      <c r="N78" s="360"/>
      <c r="O78" s="360"/>
      <c r="P78" s="359"/>
    </row>
    <row r="79" spans="1:16" s="18" customFormat="1">
      <c r="A79" s="50" t="s">
        <v>11</v>
      </c>
      <c r="B79" s="249">
        <v>2508.3467673987097</v>
      </c>
      <c r="C79" s="249">
        <v>2683.6401483856903</v>
      </c>
      <c r="D79" s="249">
        <v>3079.44433197013</v>
      </c>
      <c r="E79" s="249">
        <v>5845.6398140365</v>
      </c>
      <c r="F79" s="65">
        <v>14030.5400625397</v>
      </c>
      <c r="G79" s="65">
        <v>11854</v>
      </c>
      <c r="H79" s="65">
        <v>10524</v>
      </c>
      <c r="I79" s="65">
        <v>9774</v>
      </c>
      <c r="J79" s="65">
        <v>12796</v>
      </c>
      <c r="L79" s="208"/>
      <c r="M79" s="73"/>
      <c r="N79" s="9"/>
      <c r="O79" s="9"/>
      <c r="P79" s="73"/>
    </row>
    <row r="80" spans="1:16" s="18" customFormat="1">
      <c r="A80" s="50" t="s">
        <v>134</v>
      </c>
      <c r="B80" s="198">
        <v>0</v>
      </c>
      <c r="C80" s="198">
        <v>0</v>
      </c>
      <c r="D80" s="198">
        <v>0</v>
      </c>
      <c r="E80" s="198">
        <v>0</v>
      </c>
      <c r="F80" s="198">
        <v>0</v>
      </c>
      <c r="G80" s="198">
        <v>0</v>
      </c>
      <c r="H80" s="198">
        <v>0</v>
      </c>
      <c r="I80" s="198">
        <v>0</v>
      </c>
      <c r="J80" s="198">
        <v>0</v>
      </c>
      <c r="L80" s="70"/>
      <c r="M80" s="73"/>
      <c r="N80" s="9"/>
      <c r="O80" s="9"/>
      <c r="P80" s="73"/>
    </row>
    <row r="81" spans="1:16" s="18" customFormat="1">
      <c r="A81" s="50" t="s">
        <v>14</v>
      </c>
      <c r="B81" s="250">
        <v>4905.7870458912003</v>
      </c>
      <c r="C81" s="250">
        <v>1478.56833867861</v>
      </c>
      <c r="D81" s="250">
        <v>4005.1710767866002</v>
      </c>
      <c r="E81" s="250">
        <v>2374.1106496268999</v>
      </c>
      <c r="F81" s="9">
        <v>6957.4667771756604</v>
      </c>
      <c r="G81" s="9">
        <v>3028</v>
      </c>
      <c r="H81" s="9">
        <v>2524</v>
      </c>
      <c r="I81" s="9">
        <v>1993</v>
      </c>
      <c r="J81" s="9">
        <v>3573</v>
      </c>
      <c r="L81" s="208"/>
      <c r="M81" s="73"/>
      <c r="N81" s="9"/>
      <c r="O81" s="9"/>
      <c r="P81" s="73"/>
    </row>
    <row r="82" spans="1:16" s="18" customFormat="1">
      <c r="A82" s="160" t="s">
        <v>63</v>
      </c>
      <c r="B82" s="252">
        <v>209863.39729066499</v>
      </c>
      <c r="C82" s="252">
        <v>193232.03358903399</v>
      </c>
      <c r="D82" s="252">
        <v>205526.97800986201</v>
      </c>
      <c r="E82" s="252">
        <v>229917.162080946</v>
      </c>
      <c r="F82" s="44">
        <v>237945.58948433399</v>
      </c>
      <c r="G82" s="44">
        <v>216009</v>
      </c>
      <c r="H82" s="44">
        <v>198557</v>
      </c>
      <c r="I82" s="44">
        <v>198471</v>
      </c>
      <c r="J82" s="44">
        <v>248829</v>
      </c>
      <c r="L82" s="271"/>
      <c r="M82" s="73"/>
      <c r="N82" s="9"/>
      <c r="O82" s="9"/>
      <c r="P82" s="73"/>
    </row>
    <row r="83" spans="1:16" s="18" customFormat="1">
      <c r="A83" s="50"/>
      <c r="B83" s="249"/>
      <c r="C83" s="249"/>
      <c r="D83" s="249"/>
      <c r="E83" s="249"/>
      <c r="F83" s="9"/>
      <c r="G83" s="9"/>
      <c r="H83" s="9"/>
      <c r="I83" s="9"/>
      <c r="J83" s="9"/>
      <c r="L83" s="208"/>
      <c r="M83" s="73"/>
      <c r="N83" s="9"/>
      <c r="O83" s="9"/>
      <c r="P83" s="73"/>
    </row>
    <row r="84" spans="1:16" s="18" customFormat="1">
      <c r="A84" s="50" t="s">
        <v>41</v>
      </c>
      <c r="B84" s="249">
        <v>-76160.753649450897</v>
      </c>
      <c r="C84" s="249">
        <v>-44544.215480475301</v>
      </c>
      <c r="D84" s="249">
        <v>-45140.638295947399</v>
      </c>
      <c r="E84" s="249">
        <v>-42638.392038722595</v>
      </c>
      <c r="F84" s="9">
        <v>-48016.337353221301</v>
      </c>
      <c r="G84" s="9">
        <v>-45134</v>
      </c>
      <c r="H84" s="9">
        <v>-45390</v>
      </c>
      <c r="I84" s="9">
        <v>-43335</v>
      </c>
      <c r="J84" s="9">
        <v>-48906</v>
      </c>
      <c r="L84" s="208"/>
      <c r="M84" s="73"/>
      <c r="N84" s="9"/>
      <c r="O84" s="9"/>
      <c r="P84" s="73"/>
    </row>
    <row r="85" spans="1:16" s="18" customFormat="1">
      <c r="A85" s="50" t="s">
        <v>162</v>
      </c>
      <c r="B85" s="249">
        <v>-42819.222535566703</v>
      </c>
      <c r="C85" s="249">
        <v>-37050.623654288102</v>
      </c>
      <c r="D85" s="249">
        <v>-31246.294610199398</v>
      </c>
      <c r="E85" s="249">
        <v>-47131.665870392797</v>
      </c>
      <c r="F85" s="9">
        <v>-28378.401479637501</v>
      </c>
      <c r="G85" s="9">
        <v>-46322</v>
      </c>
      <c r="H85" s="9">
        <v>-28336</v>
      </c>
      <c r="I85" s="9">
        <v>-25646</v>
      </c>
      <c r="J85" s="9">
        <v>-34561</v>
      </c>
      <c r="L85" s="208"/>
      <c r="M85" s="73"/>
      <c r="N85" s="9"/>
      <c r="O85" s="9"/>
      <c r="P85" s="73"/>
    </row>
    <row r="86" spans="1:16" s="18" customFormat="1">
      <c r="A86" s="50" t="s">
        <v>42</v>
      </c>
      <c r="B86" s="249">
        <v>-24498.014766884007</v>
      </c>
      <c r="C86" s="249">
        <v>-14827.64266308376</v>
      </c>
      <c r="D86" s="249">
        <v>-10644.28609226241</v>
      </c>
      <c r="E86" s="249">
        <v>-14760.1702956429</v>
      </c>
      <c r="F86" s="9">
        <v>-14667.309665491079</v>
      </c>
      <c r="G86" s="9">
        <v>-11811</v>
      </c>
      <c r="H86" s="9">
        <v>-11519</v>
      </c>
      <c r="I86" s="9">
        <v>-11927</v>
      </c>
      <c r="J86" s="9">
        <v>-12052</v>
      </c>
      <c r="L86" s="208"/>
      <c r="M86" s="73"/>
      <c r="N86" s="9"/>
      <c r="O86" s="9"/>
      <c r="P86" s="73"/>
    </row>
    <row r="87" spans="1:16" s="18" customFormat="1">
      <c r="A87" s="50" t="s">
        <v>64</v>
      </c>
      <c r="B87" s="250">
        <v>-1908.32209550677</v>
      </c>
      <c r="C87" s="250">
        <v>-1796.33600092697</v>
      </c>
      <c r="D87" s="250">
        <v>-1935.5898236309199</v>
      </c>
      <c r="E87" s="250">
        <v>-1876.0419654748</v>
      </c>
      <c r="F87" s="9">
        <v>-1851.0726372087099</v>
      </c>
      <c r="G87" s="9">
        <v>-1843</v>
      </c>
      <c r="H87" s="9">
        <v>-1715</v>
      </c>
      <c r="I87" s="9">
        <v>-1890</v>
      </c>
      <c r="J87" s="9">
        <v>-1894</v>
      </c>
      <c r="L87" s="208"/>
      <c r="M87" s="73"/>
      <c r="N87" s="9"/>
      <c r="O87" s="9"/>
      <c r="P87" s="73"/>
    </row>
    <row r="88" spans="1:16" s="18" customFormat="1">
      <c r="A88" s="160" t="s">
        <v>3</v>
      </c>
      <c r="B88" s="252">
        <v>-145386.31304740801</v>
      </c>
      <c r="C88" s="252">
        <v>-98218.817798774195</v>
      </c>
      <c r="D88" s="252">
        <v>-88966.80882204001</v>
      </c>
      <c r="E88" s="252">
        <v>-106406.27017023299</v>
      </c>
      <c r="F88" s="44">
        <v>-92913.121135558395</v>
      </c>
      <c r="G88" s="44">
        <v>-105110</v>
      </c>
      <c r="H88" s="44">
        <v>-86960</v>
      </c>
      <c r="I88" s="44">
        <v>-82798</v>
      </c>
      <c r="J88" s="44">
        <v>-97413</v>
      </c>
      <c r="L88" s="271"/>
      <c r="M88" s="73"/>
      <c r="N88" s="9"/>
      <c r="O88" s="9"/>
      <c r="P88" s="73"/>
    </row>
    <row r="89" spans="1:16" s="18" customFormat="1">
      <c r="A89" s="50"/>
      <c r="B89" s="259"/>
      <c r="C89" s="259"/>
      <c r="D89" s="253"/>
      <c r="E89" s="253"/>
      <c r="F89" s="23"/>
      <c r="G89" s="23"/>
      <c r="H89" s="23"/>
      <c r="I89" s="23"/>
      <c r="J89" s="23"/>
      <c r="L89" s="208"/>
      <c r="M89" s="73"/>
      <c r="N89" s="9"/>
      <c r="O89" s="9"/>
      <c r="P89" s="73"/>
    </row>
    <row r="90" spans="1:16" s="18" customFormat="1">
      <c r="A90" s="160" t="s">
        <v>34</v>
      </c>
      <c r="B90" s="389">
        <v>64477.084243256002</v>
      </c>
      <c r="C90" s="252">
        <v>95013.215790260307</v>
      </c>
      <c r="D90" s="252">
        <v>116560.169187822</v>
      </c>
      <c r="E90" s="252">
        <v>123510.89191071301</v>
      </c>
      <c r="F90" s="44">
        <v>145032.46834877602</v>
      </c>
      <c r="G90" s="44">
        <v>110899</v>
      </c>
      <c r="H90" s="44">
        <v>111597</v>
      </c>
      <c r="I90" s="44">
        <v>115673</v>
      </c>
      <c r="J90" s="44">
        <v>151416</v>
      </c>
      <c r="L90" s="271"/>
      <c r="M90" s="73"/>
      <c r="N90" s="9"/>
      <c r="O90" s="9"/>
      <c r="P90" s="73"/>
    </row>
    <row r="91" spans="1:16" s="18" customFormat="1">
      <c r="A91" s="50"/>
      <c r="B91" s="249"/>
      <c r="C91" s="249"/>
      <c r="D91" s="249"/>
      <c r="E91" s="249"/>
      <c r="F91" s="9"/>
      <c r="G91" s="9"/>
      <c r="H91" s="9"/>
      <c r="I91" s="9"/>
      <c r="J91" s="9"/>
      <c r="L91" s="208"/>
      <c r="M91" s="73"/>
      <c r="N91" s="9"/>
      <c r="O91" s="9"/>
      <c r="P91" s="73"/>
    </row>
    <row r="92" spans="1:16" s="18" customFormat="1">
      <c r="A92" s="50" t="s">
        <v>135</v>
      </c>
      <c r="B92" s="249">
        <v>458.80086417946001</v>
      </c>
      <c r="C92" s="249">
        <v>275.28947521135399</v>
      </c>
      <c r="D92" s="249">
        <v>340.849217090867</v>
      </c>
      <c r="E92" s="249">
        <v>215.7943324826</v>
      </c>
      <c r="F92" s="9">
        <v>2259.83886361333</v>
      </c>
      <c r="G92" s="9">
        <v>525</v>
      </c>
      <c r="H92" s="9">
        <v>328</v>
      </c>
      <c r="I92" s="9">
        <v>400</v>
      </c>
      <c r="J92" s="9">
        <v>506</v>
      </c>
      <c r="L92" s="208"/>
      <c r="M92" s="73"/>
      <c r="N92" s="9"/>
      <c r="O92" s="9"/>
      <c r="P92" s="73"/>
    </row>
    <row r="93" spans="1:16" s="18" customFormat="1">
      <c r="A93" s="50" t="s">
        <v>13</v>
      </c>
      <c r="B93" s="249">
        <v>-505.610519614704</v>
      </c>
      <c r="C93" s="249">
        <v>-6.4487543034777</v>
      </c>
      <c r="D93" s="249">
        <v>-3.0593226633779702</v>
      </c>
      <c r="E93" s="249">
        <v>-4.5497096700000004</v>
      </c>
      <c r="F93" s="9">
        <v>-1320.3021890799798</v>
      </c>
      <c r="G93" s="9">
        <v>-8</v>
      </c>
      <c r="H93" s="9">
        <v>-9</v>
      </c>
      <c r="I93" s="9">
        <v>-10</v>
      </c>
      <c r="J93" s="9">
        <v>-1485</v>
      </c>
      <c r="L93" s="208"/>
      <c r="M93" s="73"/>
      <c r="N93" s="9"/>
      <c r="O93" s="9"/>
      <c r="P93" s="73"/>
    </row>
    <row r="94" spans="1:16" s="18" customFormat="1">
      <c r="A94" s="50" t="s">
        <v>44</v>
      </c>
      <c r="B94" s="250">
        <v>-45852.264742102197</v>
      </c>
      <c r="C94" s="250">
        <v>-43125.120860663599</v>
      </c>
      <c r="D94" s="250">
        <v>-43282.958170621496</v>
      </c>
      <c r="E94" s="250">
        <v>-43822.828580452799</v>
      </c>
      <c r="F94" s="9">
        <v>-46435.957227437597</v>
      </c>
      <c r="G94" s="9">
        <v>-45377</v>
      </c>
      <c r="H94" s="9">
        <v>-46025</v>
      </c>
      <c r="I94" s="9">
        <v>-43615</v>
      </c>
      <c r="J94" s="9">
        <v>-45232</v>
      </c>
      <c r="L94" s="208"/>
      <c r="M94" s="73"/>
      <c r="N94" s="9"/>
      <c r="O94" s="9"/>
      <c r="P94" s="73"/>
    </row>
    <row r="95" spans="1:16" s="18" customFormat="1">
      <c r="A95" s="160" t="s">
        <v>45</v>
      </c>
      <c r="B95" s="252">
        <v>-45899.074397537406</v>
      </c>
      <c r="C95" s="252">
        <v>-42856.280139755705</v>
      </c>
      <c r="D95" s="252">
        <v>-42945.168276193996</v>
      </c>
      <c r="E95" s="252">
        <v>-43611.5839576402</v>
      </c>
      <c r="F95" s="44">
        <v>-45496.420552904201</v>
      </c>
      <c r="G95" s="44">
        <v>-44859</v>
      </c>
      <c r="H95" s="44">
        <v>-45706</v>
      </c>
      <c r="I95" s="44">
        <v>-43225</v>
      </c>
      <c r="J95" s="44">
        <v>-46211</v>
      </c>
      <c r="L95" s="271"/>
      <c r="M95" s="73"/>
      <c r="N95" s="9"/>
      <c r="O95" s="9"/>
      <c r="P95" s="73"/>
    </row>
    <row r="96" spans="1:16" s="18" customFormat="1">
      <c r="A96" s="50"/>
      <c r="B96" s="249"/>
      <c r="C96" s="249"/>
      <c r="D96" s="249"/>
      <c r="E96" s="249"/>
      <c r="F96" s="9"/>
      <c r="G96" s="9"/>
      <c r="H96" s="9"/>
      <c r="I96" s="9"/>
      <c r="J96" s="9"/>
      <c r="L96" s="208"/>
      <c r="M96" s="73"/>
      <c r="N96" s="9"/>
      <c r="O96" s="9"/>
      <c r="P96" s="73"/>
    </row>
    <row r="97" spans="1:16" s="18" customFormat="1" ht="15.75" thickBot="1">
      <c r="A97" s="102" t="s">
        <v>16</v>
      </c>
      <c r="B97" s="251">
        <v>18578.0098457188</v>
      </c>
      <c r="C97" s="251">
        <v>52156.935650504296</v>
      </c>
      <c r="D97" s="251">
        <v>73615.000911627794</v>
      </c>
      <c r="E97" s="251">
        <v>79899.307953072988</v>
      </c>
      <c r="F97" s="45">
        <v>99536.047795871491</v>
      </c>
      <c r="G97" s="45">
        <v>66040</v>
      </c>
      <c r="H97" s="45">
        <v>65891</v>
      </c>
      <c r="I97" s="45">
        <v>72448</v>
      </c>
      <c r="J97" s="45">
        <v>105205</v>
      </c>
      <c r="L97" s="271"/>
      <c r="M97" s="73"/>
      <c r="N97" s="9"/>
      <c r="O97" s="9"/>
      <c r="P97" s="73"/>
    </row>
    <row r="98" spans="1:16" s="18" customFormat="1" ht="15.75" thickTop="1">
      <c r="B98" s="101"/>
      <c r="C98" s="101"/>
      <c r="D98" s="101"/>
      <c r="E98" s="101"/>
      <c r="F98" s="101"/>
      <c r="G98" s="101"/>
      <c r="H98" s="101"/>
      <c r="I98" s="101"/>
      <c r="J98" s="101"/>
      <c r="L98" s="163"/>
    </row>
    <row r="99" spans="1:16" s="95" customFormat="1" ht="12.75">
      <c r="A99" s="87"/>
      <c r="B99" s="294"/>
      <c r="C99" s="294"/>
      <c r="D99" s="294"/>
      <c r="E99" s="294"/>
      <c r="F99" s="294"/>
      <c r="G99" s="294"/>
      <c r="H99" s="294"/>
      <c r="I99" s="294"/>
      <c r="J99" s="294"/>
      <c r="L99" s="96"/>
    </row>
    <row r="100" spans="1:16" s="95" customFormat="1" ht="12.75">
      <c r="A100" s="140" t="s">
        <v>140</v>
      </c>
      <c r="B100" s="295"/>
      <c r="C100" s="295"/>
      <c r="D100" s="295"/>
      <c r="E100" s="295"/>
      <c r="F100" s="295"/>
      <c r="G100" s="295"/>
      <c r="H100" s="295"/>
      <c r="I100" s="295"/>
      <c r="J100" s="295"/>
      <c r="L100" s="96"/>
    </row>
    <row r="101" spans="1:16" s="95" customFormat="1" ht="12.75">
      <c r="A101" s="140"/>
      <c r="B101" s="295"/>
      <c r="C101" s="295"/>
      <c r="D101" s="295"/>
      <c r="E101" s="295"/>
      <c r="F101" s="295"/>
      <c r="G101" s="295"/>
      <c r="H101" s="295"/>
      <c r="I101" s="295"/>
      <c r="J101" s="295"/>
      <c r="L101" s="96"/>
    </row>
    <row r="102" spans="1:16" s="95" customFormat="1" ht="15.75">
      <c r="A102" s="153" t="s">
        <v>169</v>
      </c>
      <c r="B102" s="90"/>
      <c r="C102" s="90"/>
      <c r="D102" s="90"/>
      <c r="E102" s="90"/>
      <c r="F102" s="90"/>
      <c r="G102" s="90"/>
      <c r="H102" s="90"/>
      <c r="I102" s="90"/>
      <c r="J102" s="90"/>
      <c r="L102" s="96"/>
    </row>
    <row r="103" spans="1:16" s="95" customFormat="1" ht="12.75">
      <c r="A103" s="140"/>
      <c r="B103" s="291"/>
      <c r="C103" s="291"/>
      <c r="D103" s="291"/>
      <c r="E103" s="291"/>
      <c r="F103" s="291"/>
      <c r="G103" s="291"/>
      <c r="H103" s="291"/>
      <c r="I103" s="291"/>
      <c r="J103" s="291"/>
      <c r="L103" s="96"/>
    </row>
    <row r="104" spans="1:16" s="95" customFormat="1" ht="12.75">
      <c r="A104" s="106" t="s">
        <v>83</v>
      </c>
      <c r="B104" s="194" t="s">
        <v>0</v>
      </c>
      <c r="C104" s="194" t="s">
        <v>31</v>
      </c>
      <c r="D104" s="194" t="s">
        <v>30</v>
      </c>
      <c r="E104" s="194" t="s">
        <v>7</v>
      </c>
      <c r="F104" s="194" t="s">
        <v>0</v>
      </c>
      <c r="G104" s="194" t="s">
        <v>31</v>
      </c>
      <c r="H104" s="194" t="s">
        <v>30</v>
      </c>
      <c r="I104" s="194" t="s">
        <v>7</v>
      </c>
      <c r="J104" s="194" t="s">
        <v>0</v>
      </c>
      <c r="L104" s="96"/>
      <c r="M104" s="96"/>
      <c r="N104" s="96"/>
    </row>
    <row r="105" spans="1:16" s="95" customFormat="1" ht="12.75">
      <c r="A105" s="88"/>
      <c r="B105" s="279">
        <v>2017</v>
      </c>
      <c r="C105" s="279">
        <v>2017</v>
      </c>
      <c r="D105" s="279">
        <v>2017</v>
      </c>
      <c r="E105" s="279">
        <v>2017</v>
      </c>
      <c r="F105" s="279">
        <v>2016</v>
      </c>
      <c r="G105" s="279">
        <v>2016</v>
      </c>
      <c r="H105" s="279">
        <v>2016</v>
      </c>
      <c r="I105" s="279">
        <v>2016</v>
      </c>
      <c r="J105" s="279">
        <v>2015</v>
      </c>
      <c r="L105" s="96"/>
      <c r="M105" s="96"/>
      <c r="N105" s="96"/>
    </row>
    <row r="106" spans="1:16" s="18" customFormat="1">
      <c r="A106" s="50" t="s">
        <v>32</v>
      </c>
      <c r="B106" s="198" t="s">
        <v>74</v>
      </c>
      <c r="C106" s="198" t="s">
        <v>74</v>
      </c>
      <c r="D106" s="198" t="s">
        <v>74</v>
      </c>
      <c r="E106" s="198" t="s">
        <v>74</v>
      </c>
      <c r="F106" s="198" t="s">
        <v>74</v>
      </c>
      <c r="G106" s="198" t="s">
        <v>74</v>
      </c>
      <c r="H106" s="198" t="s">
        <v>74</v>
      </c>
      <c r="I106" s="198" t="s">
        <v>74</v>
      </c>
      <c r="J106" s="198" t="s">
        <v>74</v>
      </c>
      <c r="L106" s="198"/>
    </row>
    <row r="107" spans="1:16" s="18" customFormat="1">
      <c r="A107" s="50" t="s">
        <v>164</v>
      </c>
      <c r="B107" s="198" t="s">
        <v>74</v>
      </c>
      <c r="C107" s="198" t="s">
        <v>74</v>
      </c>
      <c r="D107" s="198" t="s">
        <v>74</v>
      </c>
      <c r="E107" s="198" t="s">
        <v>74</v>
      </c>
      <c r="F107" s="198" t="s">
        <v>74</v>
      </c>
      <c r="G107" s="198" t="s">
        <v>74</v>
      </c>
      <c r="H107" s="198" t="s">
        <v>74</v>
      </c>
      <c r="I107" s="198" t="s">
        <v>74</v>
      </c>
      <c r="J107" s="198" t="s">
        <v>74</v>
      </c>
      <c r="L107" s="198"/>
    </row>
    <row r="108" spans="1:16" s="18" customFormat="1">
      <c r="A108" s="50" t="s">
        <v>62</v>
      </c>
      <c r="B108" s="352" t="s">
        <v>74</v>
      </c>
      <c r="C108" s="198" t="s">
        <v>74</v>
      </c>
      <c r="D108" s="198" t="s">
        <v>74</v>
      </c>
      <c r="E108" s="198" t="s">
        <v>74</v>
      </c>
      <c r="F108" s="198" t="s">
        <v>74</v>
      </c>
      <c r="G108" s="198" t="s">
        <v>74</v>
      </c>
      <c r="H108" s="198" t="s">
        <v>74</v>
      </c>
      <c r="I108" s="198" t="s">
        <v>74</v>
      </c>
      <c r="J108" s="198" t="s">
        <v>74</v>
      </c>
      <c r="L108" s="198"/>
    </row>
    <row r="109" spans="1:16" s="18" customFormat="1">
      <c r="A109" s="160" t="s">
        <v>46</v>
      </c>
      <c r="B109" s="198" t="s">
        <v>74</v>
      </c>
      <c r="C109" s="335" t="s">
        <v>74</v>
      </c>
      <c r="D109" s="335" t="s">
        <v>74</v>
      </c>
      <c r="E109" s="335" t="s">
        <v>74</v>
      </c>
      <c r="F109" s="335" t="s">
        <v>74</v>
      </c>
      <c r="G109" s="335" t="s">
        <v>74</v>
      </c>
      <c r="H109" s="335" t="s">
        <v>74</v>
      </c>
      <c r="I109" s="335" t="s">
        <v>74</v>
      </c>
      <c r="J109" s="335" t="s">
        <v>74</v>
      </c>
      <c r="L109" s="198"/>
    </row>
    <row r="110" spans="1:16" s="361" customFormat="1" ht="5.25">
      <c r="A110" s="353"/>
      <c r="B110" s="362"/>
      <c r="C110" s="362"/>
      <c r="D110" s="362"/>
      <c r="E110" s="362">
        <v>0</v>
      </c>
      <c r="F110" s="364"/>
      <c r="G110" s="360"/>
      <c r="H110" s="360"/>
      <c r="I110" s="360"/>
      <c r="J110" s="360"/>
      <c r="L110" s="363"/>
    </row>
    <row r="111" spans="1:16" s="18" customFormat="1">
      <c r="A111" s="50" t="s">
        <v>11</v>
      </c>
      <c r="B111" s="198" t="s">
        <v>74</v>
      </c>
      <c r="C111" s="198" t="s">
        <v>74</v>
      </c>
      <c r="D111" s="198" t="s">
        <v>74</v>
      </c>
      <c r="E111" s="198" t="s">
        <v>74</v>
      </c>
      <c r="F111" s="198" t="s">
        <v>74</v>
      </c>
      <c r="G111" s="198" t="s">
        <v>74</v>
      </c>
      <c r="H111" s="198" t="s">
        <v>74</v>
      </c>
      <c r="I111" s="198" t="s">
        <v>74</v>
      </c>
      <c r="J111" s="198" t="s">
        <v>74</v>
      </c>
      <c r="L111" s="198"/>
    </row>
    <row r="112" spans="1:16" s="18" customFormat="1">
      <c r="A112" s="50" t="s">
        <v>134</v>
      </c>
      <c r="B112" s="249">
        <v>8298.9411799999998</v>
      </c>
      <c r="C112" s="249">
        <v>11733.40892</v>
      </c>
      <c r="D112" s="249">
        <v>16371.45449</v>
      </c>
      <c r="E112" s="249">
        <v>14380.358679999999</v>
      </c>
      <c r="F112" s="9">
        <v>14833</v>
      </c>
      <c r="G112" s="9">
        <v>27690</v>
      </c>
      <c r="H112" s="9">
        <v>14198</v>
      </c>
      <c r="I112" s="9">
        <v>28705</v>
      </c>
      <c r="J112" s="9">
        <v>13868</v>
      </c>
      <c r="L112" s="208"/>
    </row>
    <row r="113" spans="1:12" s="18" customFormat="1">
      <c r="A113" s="50" t="s">
        <v>14</v>
      </c>
      <c r="B113" s="250">
        <v>-577.98852146991067</v>
      </c>
      <c r="C113" s="250">
        <v>-123.51275387179319</v>
      </c>
      <c r="D113" s="250">
        <v>-2741.3061755482586</v>
      </c>
      <c r="E113" s="250">
        <v>1738.0292088925</v>
      </c>
      <c r="F113" s="9">
        <v>-439</v>
      </c>
      <c r="G113" s="9">
        <v>-895</v>
      </c>
      <c r="H113" s="9">
        <v>-716</v>
      </c>
      <c r="I113" s="9">
        <v>-571</v>
      </c>
      <c r="J113" s="9">
        <v>-1170</v>
      </c>
      <c r="L113" s="208"/>
    </row>
    <row r="114" spans="1:12" s="18" customFormat="1">
      <c r="A114" s="160" t="s">
        <v>63</v>
      </c>
      <c r="B114" s="252">
        <v>7720.9526585319545</v>
      </c>
      <c r="C114" s="252">
        <v>11609.896166126971</v>
      </c>
      <c r="D114" s="252">
        <v>13630.1483144511</v>
      </c>
      <c r="E114" s="252">
        <v>16118.387888893001</v>
      </c>
      <c r="F114" s="44">
        <v>14394</v>
      </c>
      <c r="G114" s="44">
        <v>26796</v>
      </c>
      <c r="H114" s="44">
        <v>13482</v>
      </c>
      <c r="I114" s="44">
        <v>28134</v>
      </c>
      <c r="J114" s="44">
        <v>12698</v>
      </c>
      <c r="L114" s="271"/>
    </row>
    <row r="115" spans="1:12" s="18" customFormat="1">
      <c r="A115" s="161"/>
      <c r="B115" s="249"/>
      <c r="C115" s="249"/>
      <c r="D115" s="249"/>
      <c r="E115" s="249"/>
      <c r="F115" s="226"/>
      <c r="G115" s="9"/>
      <c r="H115" s="9"/>
      <c r="I115" s="9"/>
      <c r="J115" s="9"/>
      <c r="L115" s="208"/>
    </row>
    <row r="116" spans="1:12" s="18" customFormat="1">
      <c r="A116" s="50" t="s">
        <v>41</v>
      </c>
      <c r="B116" s="249">
        <v>-48266.581029344336</v>
      </c>
      <c r="C116" s="249">
        <v>-38624.943417247305</v>
      </c>
      <c r="D116" s="249">
        <v>-38123.774018030803</v>
      </c>
      <c r="E116" s="249">
        <v>-39047.848176233703</v>
      </c>
      <c r="F116" s="9">
        <v>-40281</v>
      </c>
      <c r="G116" s="9">
        <v>-33207</v>
      </c>
      <c r="H116" s="9">
        <v>-39754</v>
      </c>
      <c r="I116" s="9">
        <v>-34436</v>
      </c>
      <c r="J116" s="9">
        <v>-47317</v>
      </c>
      <c r="L116" s="208"/>
    </row>
    <row r="117" spans="1:12" s="18" customFormat="1">
      <c r="A117" s="50" t="s">
        <v>162</v>
      </c>
      <c r="B117" s="249">
        <v>-7.4054249732220301E-2</v>
      </c>
      <c r="C117" s="249">
        <v>146.65568790207098</v>
      </c>
      <c r="D117" s="249">
        <v>37.897356565699098</v>
      </c>
      <c r="E117" s="249">
        <v>-190.53851100560001</v>
      </c>
      <c r="F117" s="9" t="s">
        <v>74</v>
      </c>
      <c r="G117" s="9" t="s">
        <v>74</v>
      </c>
      <c r="H117" s="9" t="s">
        <v>74</v>
      </c>
      <c r="I117" s="9" t="s">
        <v>74</v>
      </c>
      <c r="J117" s="9" t="s">
        <v>74</v>
      </c>
      <c r="L117" s="208"/>
    </row>
    <row r="118" spans="1:12" s="18" customFormat="1">
      <c r="A118" s="50" t="s">
        <v>42</v>
      </c>
      <c r="B118" s="249">
        <v>-50780.615237921476</v>
      </c>
      <c r="C118" s="249">
        <v>-36604.866709884998</v>
      </c>
      <c r="D118" s="249">
        <v>-47422.6108148403</v>
      </c>
      <c r="E118" s="249">
        <v>-40158.680130425601</v>
      </c>
      <c r="F118" s="9">
        <v>-46872</v>
      </c>
      <c r="G118" s="9">
        <v>-38006</v>
      </c>
      <c r="H118" s="9">
        <v>-38289</v>
      </c>
      <c r="I118" s="9">
        <v>-31513</v>
      </c>
      <c r="J118" s="9">
        <v>-40907</v>
      </c>
      <c r="L118" s="208"/>
    </row>
    <row r="119" spans="1:12" s="18" customFormat="1">
      <c r="A119" s="50" t="s">
        <v>64</v>
      </c>
      <c r="B119" s="250">
        <v>-6837.0913808212599</v>
      </c>
      <c r="C119" s="250">
        <v>-7549.0368524104197</v>
      </c>
      <c r="D119" s="250">
        <v>-7614.5887404714003</v>
      </c>
      <c r="E119" s="250">
        <v>-7341.216468054</v>
      </c>
      <c r="F119" s="9">
        <v>-7427</v>
      </c>
      <c r="G119" s="9">
        <v>-6512</v>
      </c>
      <c r="H119" s="9">
        <v>-6308</v>
      </c>
      <c r="I119" s="9">
        <v>-6063</v>
      </c>
      <c r="J119" s="9">
        <v>-6324</v>
      </c>
      <c r="L119" s="208"/>
    </row>
    <row r="120" spans="1:12" s="18" customFormat="1">
      <c r="A120" s="160" t="s">
        <v>3</v>
      </c>
      <c r="B120" s="252">
        <v>-105884.36170233795</v>
      </c>
      <c r="C120" s="252">
        <v>-82632.191291640833</v>
      </c>
      <c r="D120" s="252">
        <v>-93124.076216775997</v>
      </c>
      <c r="E120" s="252">
        <v>-86738.283285719008</v>
      </c>
      <c r="F120" s="44">
        <v>-94580</v>
      </c>
      <c r="G120" s="44">
        <v>-77725</v>
      </c>
      <c r="H120" s="44">
        <v>-84351</v>
      </c>
      <c r="I120" s="44">
        <v>-72012</v>
      </c>
      <c r="J120" s="44">
        <v>-94548</v>
      </c>
      <c r="L120" s="271"/>
    </row>
    <row r="121" spans="1:12" s="18" customFormat="1">
      <c r="A121" s="161"/>
      <c r="B121" s="259"/>
      <c r="C121" s="259"/>
      <c r="D121" s="253"/>
      <c r="E121" s="253"/>
      <c r="F121" s="23"/>
      <c r="G121" s="23"/>
      <c r="H121" s="23"/>
      <c r="I121" s="23"/>
      <c r="J121" s="23"/>
      <c r="L121" s="208"/>
    </row>
    <row r="122" spans="1:12" s="18" customFormat="1">
      <c r="A122" s="160" t="s">
        <v>34</v>
      </c>
      <c r="B122" s="252">
        <v>-98163.409043804611</v>
      </c>
      <c r="C122" s="252">
        <v>-71022.295125512537</v>
      </c>
      <c r="D122" s="252">
        <v>-79493.927902325973</v>
      </c>
      <c r="E122" s="252">
        <v>-70619.895396826192</v>
      </c>
      <c r="F122" s="44">
        <v>-80186</v>
      </c>
      <c r="G122" s="44">
        <v>-50930</v>
      </c>
      <c r="H122" s="44">
        <v>-70869</v>
      </c>
      <c r="I122" s="44">
        <v>-43878</v>
      </c>
      <c r="J122" s="44">
        <v>-81850</v>
      </c>
      <c r="L122" s="271"/>
    </row>
    <row r="123" spans="1:12" s="18" customFormat="1">
      <c r="A123" s="50"/>
      <c r="B123" s="249"/>
      <c r="C123" s="249"/>
      <c r="D123" s="249"/>
      <c r="E123" s="249"/>
      <c r="F123" s="226"/>
      <c r="G123" s="9"/>
      <c r="H123" s="9"/>
      <c r="I123" s="9"/>
      <c r="J123" s="9"/>
      <c r="L123" s="208"/>
    </row>
    <row r="124" spans="1:12" s="18" customFormat="1">
      <c r="A124" s="50" t="s">
        <v>135</v>
      </c>
      <c r="B124" s="249">
        <v>-5061.6807099999596</v>
      </c>
      <c r="C124" s="249">
        <v>-3816.4515700000102</v>
      </c>
      <c r="D124" s="249">
        <v>-3494.53919000002</v>
      </c>
      <c r="E124" s="249">
        <v>-3263.1950499999998</v>
      </c>
      <c r="F124" s="9">
        <v>-1560</v>
      </c>
      <c r="G124" s="9">
        <v>-1701</v>
      </c>
      <c r="H124" s="9">
        <v>-1559</v>
      </c>
      <c r="I124" s="9">
        <v>-2078</v>
      </c>
      <c r="J124" s="9">
        <v>5584</v>
      </c>
      <c r="L124" s="208"/>
    </row>
    <row r="125" spans="1:12" s="18" customFormat="1">
      <c r="A125" s="50" t="s">
        <v>13</v>
      </c>
      <c r="B125" s="390">
        <v>-74742.07756976271</v>
      </c>
      <c r="C125" s="249">
        <v>-68074.523531189101</v>
      </c>
      <c r="D125" s="249">
        <v>-85070.320679677403</v>
      </c>
      <c r="E125" s="249">
        <v>-76547.642370322603</v>
      </c>
      <c r="F125" s="9">
        <v>-78108</v>
      </c>
      <c r="G125" s="9">
        <v>-77042</v>
      </c>
      <c r="H125" s="9">
        <v>-73539</v>
      </c>
      <c r="I125" s="9">
        <v>-70147</v>
      </c>
      <c r="J125" s="9">
        <v>-84264</v>
      </c>
      <c r="L125" s="208"/>
    </row>
    <row r="126" spans="1:12" s="18" customFormat="1">
      <c r="A126" s="50" t="s">
        <v>44</v>
      </c>
      <c r="B126" s="250">
        <v>170826.16524342258</v>
      </c>
      <c r="C126" s="250">
        <v>167346.78839237595</v>
      </c>
      <c r="D126" s="250">
        <v>110277.34392450099</v>
      </c>
      <c r="E126" s="250">
        <v>146924.09670800302</v>
      </c>
      <c r="F126" s="9">
        <v>142983</v>
      </c>
      <c r="G126" s="9">
        <v>117492</v>
      </c>
      <c r="H126" s="9">
        <v>108354</v>
      </c>
      <c r="I126" s="9">
        <v>103775</v>
      </c>
      <c r="J126" s="9">
        <v>137847</v>
      </c>
      <c r="L126" s="208"/>
    </row>
    <row r="127" spans="1:12" s="18" customFormat="1">
      <c r="A127" s="160" t="s">
        <v>45</v>
      </c>
      <c r="B127" s="252">
        <v>91022.406963659771</v>
      </c>
      <c r="C127" s="252">
        <v>95455.813291186409</v>
      </c>
      <c r="D127" s="252">
        <v>21712.484054823399</v>
      </c>
      <c r="E127" s="252">
        <v>67113.259287680703</v>
      </c>
      <c r="F127" s="44">
        <v>63315</v>
      </c>
      <c r="G127" s="44">
        <v>38749</v>
      </c>
      <c r="H127" s="44">
        <v>33256</v>
      </c>
      <c r="I127" s="44">
        <v>31550</v>
      </c>
      <c r="J127" s="44">
        <v>59167</v>
      </c>
      <c r="L127" s="271"/>
    </row>
    <row r="128" spans="1:12" s="18" customFormat="1">
      <c r="A128" s="50"/>
      <c r="B128" s="249"/>
      <c r="C128" s="249"/>
      <c r="D128" s="249"/>
      <c r="E128" s="249"/>
      <c r="F128" s="226"/>
      <c r="G128" s="9"/>
      <c r="H128" s="9"/>
      <c r="I128" s="9"/>
      <c r="J128" s="9"/>
      <c r="L128" s="208"/>
    </row>
    <row r="129" spans="1:12" s="18" customFormat="1" ht="15.75" thickBot="1">
      <c r="A129" s="102" t="s">
        <v>16</v>
      </c>
      <c r="B129" s="251">
        <v>-7141.0020801476785</v>
      </c>
      <c r="C129" s="251">
        <v>24433.518165675385</v>
      </c>
      <c r="D129" s="251">
        <v>-57782.443847502684</v>
      </c>
      <c r="E129" s="251">
        <v>-3506.6361091473</v>
      </c>
      <c r="F129" s="45">
        <v>-16871</v>
      </c>
      <c r="G129" s="45">
        <v>-12180</v>
      </c>
      <c r="H129" s="45">
        <v>-37613</v>
      </c>
      <c r="I129" s="45">
        <v>-12328</v>
      </c>
      <c r="J129" s="45">
        <v>-22683</v>
      </c>
      <c r="L129" s="271"/>
    </row>
    <row r="130" spans="1:12" s="18" customFormat="1" ht="15.75" thickTop="1">
      <c r="B130" s="80"/>
      <c r="C130" s="80"/>
      <c r="D130" s="80"/>
      <c r="E130" s="80"/>
      <c r="F130" s="80"/>
      <c r="G130" s="80"/>
      <c r="H130" s="80"/>
      <c r="I130" s="80"/>
      <c r="J130" s="80"/>
      <c r="L130" s="159"/>
    </row>
  </sheetData>
  <hyperlinks>
    <hyperlink ref="K1" location="Cover!A1" display="Back to cover"/>
  </hyperlinks>
  <pageMargins left="0.7" right="0.7" top="0.75" bottom="0.75" header="0.3" footer="0.3"/>
  <pageSetup paperSize="9" scale="66" orientation="landscape" r:id="rId1"/>
  <rowBreaks count="3" manualBreakCount="3">
    <brk id="33" max="5" man="1"/>
    <brk id="67" max="5" man="1"/>
    <brk id="99"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Cover</vt:lpstr>
      <vt:lpstr>Key figures - 9Q</vt:lpstr>
      <vt:lpstr>FTE - 9Q</vt:lpstr>
      <vt:lpstr>Income statement - 9Q</vt:lpstr>
      <vt:lpstr>Comprehensive income - 9Q</vt:lpstr>
      <vt:lpstr>Net interest income</vt:lpstr>
      <vt:lpstr>Segment reporting - 9Q</vt:lpstr>
      <vt:lpstr>Segment overview</vt:lpstr>
      <vt:lpstr>Segment overview - 9Q</vt:lpstr>
      <vt:lpstr>Balance sheet - 9Q</vt:lpstr>
      <vt:lpstr>Portfolio collections</vt:lpstr>
      <vt:lpstr>Portfolio revaluations - 9Q</vt:lpstr>
      <vt:lpstr>Interest-bearing items - 9Q</vt:lpstr>
      <vt:lpstr>Income statement - Parent 9Q</vt:lpstr>
      <vt:lpstr>Balance sheet - Parent 9Q</vt:lpstr>
      <vt:lpstr>Cover!Print_Area</vt:lpstr>
      <vt:lpstr>'Key figures - 9Q'!Print_Area</vt:lpstr>
      <vt:lpstr>'Segment overview'!Print_Area</vt:lpstr>
      <vt:lpstr>'Segment overview - 9Q'!Print_Area</vt:lpstr>
    </vt:vector>
  </TitlesOfParts>
  <Company>Skandinaviska Enskilda Banken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s03759</dc:creator>
  <cp:lastModifiedBy>Sondal, Carina</cp:lastModifiedBy>
  <cp:lastPrinted>2017-10-20T07:49:59Z</cp:lastPrinted>
  <dcterms:created xsi:type="dcterms:W3CDTF">2011-02-15T13:45:26Z</dcterms:created>
  <dcterms:modified xsi:type="dcterms:W3CDTF">2018-02-07T10:50:31Z</dcterms:modified>
</cp:coreProperties>
</file>